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16" yWindow="65446" windowWidth="11340" windowHeight="6540" firstSheet="1" activeTab="2"/>
  </bookViews>
  <sheets>
    <sheet name="Consolidated Income Statement" sheetId="1" r:id="rId1"/>
    <sheet name="Consolidated Balance Sheet" sheetId="2" r:id="rId2"/>
    <sheet name="Notes" sheetId="3" r:id="rId3"/>
  </sheets>
  <definedNames>
    <definedName name="_xlnm.Print_Area" localSheetId="1">'Consolidated Balance Sheet'!$A$1:$J$63</definedName>
    <definedName name="_xlnm.Print_Area" localSheetId="0">'Consolidated Income Statement'!$A$1:$M$58</definedName>
    <definedName name="_xlnm.Print_Area" localSheetId="2">'Notes'!$A$1:$L$228</definedName>
  </definedNames>
  <calcPr fullCalcOnLoad="1"/>
</workbook>
</file>

<file path=xl/sharedStrings.xml><?xml version="1.0" encoding="utf-8"?>
<sst xmlns="http://schemas.openxmlformats.org/spreadsheetml/2006/main" count="382" uniqueCount="223">
  <si>
    <t>CONSOLIDATED BALANCE SHEET</t>
  </si>
  <si>
    <t>RM '000</t>
  </si>
  <si>
    <t>Reserves</t>
  </si>
  <si>
    <t>CONSOLIDATED INCOME STATEMENT</t>
  </si>
  <si>
    <t>INDIVIDUAL QUARTER</t>
  </si>
  <si>
    <t>CUMULATIVE QUARTER</t>
  </si>
  <si>
    <t>(a)</t>
  </si>
  <si>
    <t xml:space="preserve"> </t>
  </si>
  <si>
    <t>(b)</t>
  </si>
  <si>
    <t>Investment income</t>
  </si>
  <si>
    <t>(c)</t>
  </si>
  <si>
    <t>Depreciation and amortisation</t>
  </si>
  <si>
    <t>(d)</t>
  </si>
  <si>
    <t>(e)</t>
  </si>
  <si>
    <t>(f)</t>
  </si>
  <si>
    <t>(g)</t>
  </si>
  <si>
    <t>(h)</t>
  </si>
  <si>
    <t>(i)</t>
  </si>
  <si>
    <t>(ii)   Less minority interests</t>
  </si>
  <si>
    <t>(j)</t>
  </si>
  <si>
    <t>(k)</t>
  </si>
  <si>
    <t xml:space="preserve">        members of the company</t>
  </si>
  <si>
    <t>(l)</t>
  </si>
  <si>
    <t>Notes</t>
  </si>
  <si>
    <t>1.</t>
  </si>
  <si>
    <t>2.</t>
  </si>
  <si>
    <t>N/A</t>
  </si>
  <si>
    <t>3.</t>
  </si>
  <si>
    <t xml:space="preserve">4. </t>
  </si>
  <si>
    <t>5.</t>
  </si>
  <si>
    <t>6.</t>
  </si>
  <si>
    <t>7.</t>
  </si>
  <si>
    <t>Total purchases</t>
  </si>
  <si>
    <t>8.</t>
  </si>
  <si>
    <t>9.</t>
  </si>
  <si>
    <t>10.</t>
  </si>
  <si>
    <t>11.</t>
  </si>
  <si>
    <t>12.</t>
  </si>
  <si>
    <t>13.</t>
  </si>
  <si>
    <t>14.</t>
  </si>
  <si>
    <t>15.</t>
  </si>
  <si>
    <t>16.</t>
  </si>
  <si>
    <t>17.</t>
  </si>
  <si>
    <t>18.</t>
  </si>
  <si>
    <t>19.</t>
  </si>
  <si>
    <t>Company Secretary</t>
  </si>
  <si>
    <t>AS AT PRECEDING FINANCIAL YEAR END</t>
  </si>
  <si>
    <t>Investment in associated companies</t>
  </si>
  <si>
    <t>Long term investments</t>
  </si>
  <si>
    <t>Intangible assets</t>
  </si>
  <si>
    <t>Share capital</t>
  </si>
  <si>
    <t>Minority interests</t>
  </si>
  <si>
    <t>Long term borrowings</t>
  </si>
  <si>
    <t>Other long term liabilities</t>
  </si>
  <si>
    <t>CURRENT YEAR QUARTER</t>
  </si>
  <si>
    <t>CURRENT YEAR TO DATE</t>
  </si>
  <si>
    <t>PRECEDING YEAR CORRESPONDING PERIOD</t>
  </si>
  <si>
    <t>At cost</t>
  </si>
  <si>
    <t>At carrying value / book value (after provision for diminution in value)</t>
  </si>
  <si>
    <t>PRECEDING YEAR CORRESPONDING QUARTER</t>
  </si>
  <si>
    <t>Share of taxation of associated companies</t>
  </si>
  <si>
    <t>AS AT</t>
  </si>
  <si>
    <t>END OF CURRENT QUARTER</t>
  </si>
  <si>
    <t>(Incorporated in Malaysia)</t>
  </si>
  <si>
    <t>20.</t>
  </si>
  <si>
    <t>21.</t>
  </si>
  <si>
    <t>Current quarter's provision</t>
  </si>
  <si>
    <t xml:space="preserve">Current Year </t>
  </si>
  <si>
    <t>To Date</t>
  </si>
  <si>
    <t>Individual Quarter</t>
  </si>
  <si>
    <t>Cumulative Quarter</t>
  </si>
  <si>
    <t>ACCOUNTING POLICIES</t>
  </si>
  <si>
    <t>TAXATION</t>
  </si>
  <si>
    <t>QUOTED INVESTMENTS</t>
  </si>
  <si>
    <t>CHANGES IN THE COMPOSITION OF THE COMPANY AND OF THE GROUP</t>
  </si>
  <si>
    <t>STATUS OF CORPORATE PROPOSALS ANNOUNCED BUT NOT COMPLETED</t>
  </si>
  <si>
    <t>SEASONAL OR CYCLICALITY OF OPERATIONS</t>
  </si>
  <si>
    <t>CHANGES IN DEBT AND EQUITY SECURITIES</t>
  </si>
  <si>
    <t>BORROWINGS AND DEBT SECURITIES</t>
  </si>
  <si>
    <t>CONTINGENT LIABILITIES</t>
  </si>
  <si>
    <t>FINANCIAL INSTRUMENTS WITH OFF BALANCE SHEET RISK</t>
  </si>
  <si>
    <t>SEGMENTAL INFORMATION</t>
  </si>
  <si>
    <t>REVIEW OF PERFORMANCE</t>
  </si>
  <si>
    <t>VARIANCE OF ACTUAL PROFIT FROM FORECAST PROFIT AND SHORTFALL IN PROFIT GUARANTEE</t>
  </si>
  <si>
    <t>DIVIDEND</t>
  </si>
  <si>
    <t>There were no profit forecasts prepared for public release and profit guarantee provided by the Group.</t>
  </si>
  <si>
    <t>Corresponding Quarter</t>
  </si>
  <si>
    <t>Quarter</t>
  </si>
  <si>
    <t>Preceding Year</t>
  </si>
  <si>
    <t>Corresponding Period</t>
  </si>
  <si>
    <t>-</t>
  </si>
  <si>
    <t>Transfer to deferred taxation</t>
  </si>
  <si>
    <t>RM'000</t>
  </si>
  <si>
    <t>As at the date of issue of this quarterly report, there are no financial instruments with off balance sheet risk.</t>
  </si>
  <si>
    <t>Revenue</t>
  </si>
  <si>
    <t xml:space="preserve">Other income </t>
  </si>
  <si>
    <t>Finance cost</t>
  </si>
  <si>
    <t>Share of profits and losses of associated companies</t>
  </si>
  <si>
    <t>Income tax</t>
  </si>
  <si>
    <t>Pre-acquisition profit</t>
  </si>
  <si>
    <t>(m)</t>
  </si>
  <si>
    <t>Property, plant and equipment</t>
  </si>
  <si>
    <t>Investment property</t>
  </si>
  <si>
    <t>Goodwill on consolidation</t>
  </si>
  <si>
    <t>Other  long term assets</t>
  </si>
  <si>
    <t>-   Inventories</t>
  </si>
  <si>
    <t>-   Trade receivables</t>
  </si>
  <si>
    <t>-   Short term investments</t>
  </si>
  <si>
    <t>-   Deposits with financial institutions</t>
  </si>
  <si>
    <t>-   Cash and bank balances</t>
  </si>
  <si>
    <t>-   Trade payables</t>
  </si>
  <si>
    <t>-   Other payables</t>
  </si>
  <si>
    <t>-   Short term borrowings</t>
  </si>
  <si>
    <t>-   Provision for taxation</t>
  </si>
  <si>
    <t>-   Dividend</t>
  </si>
  <si>
    <t>4.</t>
  </si>
  <si>
    <t>-   Share premium</t>
  </si>
  <si>
    <t>-   Revaluation reserve</t>
  </si>
  <si>
    <t>-   Statutory reserve</t>
  </si>
  <si>
    <t>-   Retained profits</t>
  </si>
  <si>
    <t>-   Exchange fluctuation reserve</t>
  </si>
  <si>
    <t>Deferred taxation</t>
  </si>
  <si>
    <t>SALE OF UNQUOTED INVESTMENTS AND PROPERTIES</t>
  </si>
  <si>
    <t>Total sale proceeds</t>
  </si>
  <si>
    <t>(a) Summary of purchases and sale of quoted investments: -</t>
  </si>
  <si>
    <t>CURRENT YEAR PROSPECTS</t>
  </si>
  <si>
    <t>There were no sale of unquoted investments and properties for the current financial quarter and financial year to-date.</t>
  </si>
  <si>
    <t>Profit before income tax, minority interests and extraordinary item</t>
  </si>
  <si>
    <t>(i)    Extraordinary item</t>
  </si>
  <si>
    <t xml:space="preserve">(iii)  Extraordinary item attributable to     </t>
  </si>
  <si>
    <t>EXTRAORDINARY ITEM</t>
  </si>
  <si>
    <t>There was no extraordinary item.</t>
  </si>
  <si>
    <t>Current liabilities</t>
  </si>
  <si>
    <t>Shareholders' funds</t>
  </si>
  <si>
    <t>Current assets</t>
  </si>
  <si>
    <t xml:space="preserve">Net current assets </t>
  </si>
  <si>
    <t xml:space="preserve">The revenue and earnings are impacted by the production of fresh fruit bunches and volatility of the selling prices of crude palm oil and palm kernel. The production of fresh fruit bunches depends on the weather conditions, production cycle of the palms and the age of the palms. </t>
  </si>
  <si>
    <t xml:space="preserve">       deducting minority interests</t>
  </si>
  <si>
    <t>-   Capital reserves</t>
  </si>
  <si>
    <r>
      <t xml:space="preserve">CHIN TECK PLANTATIONS BERHAD </t>
    </r>
    <r>
      <rPr>
        <b/>
        <sz val="9"/>
        <rFont val="Book Antiqua"/>
        <family val="1"/>
      </rPr>
      <t>(3250V)</t>
    </r>
    <r>
      <rPr>
        <b/>
        <sz val="10"/>
        <rFont val="Book Antiqua"/>
        <family val="1"/>
      </rPr>
      <t xml:space="preserve"> </t>
    </r>
  </si>
  <si>
    <t>31.08.2001</t>
  </si>
  <si>
    <t xml:space="preserve">(i)   Profit after income tax before  </t>
  </si>
  <si>
    <t>Net profit from ordinary activities attributable to members of the company</t>
  </si>
  <si>
    <t>Earnings per stock unit based on 2(m) above after deducting any provision for preference dividends if any:-</t>
  </si>
  <si>
    <t>(a)     Basic (sen)</t>
  </si>
  <si>
    <t>-   General reserve</t>
  </si>
  <si>
    <t>Net profit attributable to members of the company</t>
  </si>
  <si>
    <t xml:space="preserve">         Weighted average number of ordinary </t>
  </si>
  <si>
    <t xml:space="preserve">         stock units ('000)</t>
  </si>
  <si>
    <t>There was no exceptional item.</t>
  </si>
  <si>
    <t>EXCEPTIONAL ITEM</t>
  </si>
  <si>
    <t>Exceptional item</t>
  </si>
  <si>
    <t>(Over)/under provision of taxation in respect of previous year</t>
  </si>
  <si>
    <t>Subscription of Cumulative Redeemable Preference Shares in Global Formation (M) Sdn Bhd ('Subscription of CRPS')</t>
  </si>
  <si>
    <t>On 27 April 2000, the Company announced that it would subscribe to a total of RM32 million of Cumulative Redeemable Preference Shares ('CRPS') in Global Formation (M) Sdn Bhd i.e. 32 million of CRPS of RM0.10 each at an issue price of RM1 per CRPS.</t>
  </si>
  <si>
    <t>The approval of shareholders of the Company was obtained at the Extraordinary General Meeting No.2/2000 held on 27 November 2000.</t>
  </si>
  <si>
    <t>Global Formation (M) Sdn Bhd will issue the CRPS progressively depending on the funding requirement by its joint venture companies in Lampung, Sumatra, Indonesia for the development and planting of an additional 4,000 hectares of land into oil palm plantation and the construction of one new processing plant.</t>
  </si>
  <si>
    <t>(1) Issued and fully paid-up share capital</t>
  </si>
  <si>
    <t xml:space="preserve"> '000</t>
  </si>
  <si>
    <t>Granted</t>
  </si>
  <si>
    <t>Exercised</t>
  </si>
  <si>
    <t>At 31.8.2001</t>
  </si>
  <si>
    <t>Total CRPS subscribed by the Company is as follows: -</t>
  </si>
  <si>
    <t>Profit before finance cost, depreciation and amortisation, exceptional item, income tax, minority interests and extraordinary item</t>
  </si>
  <si>
    <t>(b)     Fully diluted (sen)</t>
  </si>
  <si>
    <t>Net tangible assets per stock unit (RM)</t>
  </si>
  <si>
    <t>-   Other receivables</t>
  </si>
  <si>
    <t xml:space="preserve">Other than, </t>
  </si>
  <si>
    <t>there are no business combination, acquisition or disposal of subsidiaries and long term investments, restructuring and discontinuing operations.</t>
  </si>
  <si>
    <t>No. of CRPS</t>
  </si>
  <si>
    <t>No. of options</t>
  </si>
  <si>
    <t>PENDING MATERIAL LITIGATION</t>
  </si>
  <si>
    <t>Ordinary stock units of RM1 each: -</t>
  </si>
  <si>
    <t>Options to take up unissued ordinary shares of RM1.00 each at the subscription price of RM3.51 per share: -</t>
  </si>
  <si>
    <t xml:space="preserve">(ii)   the subscription of Cumulative Redeemable Preference Shares in Global Formation (M) Sdn Bhd as disclosed in Note 8, </t>
  </si>
  <si>
    <t>(2) The Chin Teck Plantations Berhad Employee Share Option Scheme</t>
  </si>
  <si>
    <t>The Board had appointed Arab-Malaysian Merchant Bank Berhad as Independent Corporate Adviser to advise the minority shareholders of the Company in relation to the Subscription of CRPS.</t>
  </si>
  <si>
    <t>No segmental information has been prepared as the Group's principal activity involves predominantly the cultivation, processing and sale of crude palm oil and palm kernel and is wholly carried out in Malaysia.</t>
  </si>
  <si>
    <t>Unaudited</t>
  </si>
  <si>
    <t>Audited</t>
  </si>
  <si>
    <t xml:space="preserve">The quarterly financial statements have been prepared based on accounting policies and methods of computation consistent with those adopted in the annual financial statements for the financial year ended 31 August 2001. </t>
  </si>
  <si>
    <t>No contingent liabilities as at 31 August 2001 and the date of issue of this quarterly report.</t>
  </si>
  <si>
    <t>No pending material litigation as at 31 August 2001 and the date of issue of this quarterly report.</t>
  </si>
  <si>
    <t xml:space="preserve">The selling prices of crude palm oil and palm kernel have strengthened since their low. Barring any unforeseen circumstances and provided the improved selling prices of crude palm oil and palm kernel are maintained, there would be an improvement in the plantation profit for the financial year ending 31 August 2002. </t>
  </si>
  <si>
    <t>The effective tax rate is higher than the statutory tax rate mainly due to certain expenses not allowed for tax deduction.</t>
  </si>
  <si>
    <t>Gan Kok Tiong</t>
  </si>
  <si>
    <t>Quarterly report on consolidated results for the second financial quarter ended 28 February 2002</t>
  </si>
  <si>
    <t>28.2.2002</t>
  </si>
  <si>
    <t>28.2.2001</t>
  </si>
  <si>
    <t>Total quoted investments at market value at 28 February 2002</t>
  </si>
  <si>
    <t>At 28.2.2002</t>
  </si>
  <si>
    <t>As at 22.4.2002</t>
  </si>
  <si>
    <t>Issued pursuant to Employee Share Option Scheme</t>
  </si>
  <si>
    <t>Other than as disclosed above, there were no issuances and repayment of debt and equity securities, share buy-backs, share cancellations, shares held as treasury shares and resale of treasury shares for the six months ended 28 February 2002.</t>
  </si>
  <si>
    <t>As at 28 February 2002, there were no borrowings and debt securities.</t>
  </si>
  <si>
    <t xml:space="preserve">As at 22 April 2002, there are no material events subsequent to 28 February 2002 that have not been reflected in the quarterly financial statements for the financial quarter ended 28 February 2002 other than, </t>
  </si>
  <si>
    <t>Dated: 26 April 2002</t>
  </si>
  <si>
    <t xml:space="preserve">       (ii)    the amount per stock unit: 9% or 9 sen per stock unit tax exempt;</t>
  </si>
  <si>
    <t xml:space="preserve">       (iii)   previous corresponding period: - </t>
  </si>
  <si>
    <t xml:space="preserve">                a first interim ordinary dividend of 12% or 12 sen per stock unit less 28% taxation was paid on 18 June 2001.</t>
  </si>
  <si>
    <t xml:space="preserve">       (v)    in respect of deposited securities, entitlement to the first interim ordinary dividend of 9% tax exempt will be determined on  </t>
  </si>
  <si>
    <t>EXPLANATORY COMMENT ON MATERIAL CHANGE IN THE PROFIT BEFORE TAXATION OF SECOND FINANCIAL QUARTER COMPARED WITH THE IMMEDIATE PRECEDING FINANCIAL QUARTER</t>
  </si>
  <si>
    <t xml:space="preserve">Profit before taxation for the second financial quarter decreased by 10.14% when compared with preceding financial quarter. </t>
  </si>
  <si>
    <t xml:space="preserve">                the basis of a record of depositors as at 22 May 2002.</t>
  </si>
  <si>
    <t xml:space="preserve">       (iv)   the date payable for the first ordinary interim dividend of 9% tax exempt:13 June 2002.</t>
  </si>
  <si>
    <t>Total profit on sale</t>
  </si>
  <si>
    <t>(b)  Details of quoted investments as at 28 February 2002: -</t>
  </si>
  <si>
    <t xml:space="preserve">(i)    the purchases and sale of long term quoted investments as disclosed in Note 6, </t>
  </si>
  <si>
    <t>Subscribed subsequent to the financial quarter</t>
  </si>
  <si>
    <t>Subscribed during the period</t>
  </si>
  <si>
    <t>Revenue for the six months ended 28 February 2002 increased by 11.77% when compared with the preceding year corresponding period. This is mainly due to the increase in selling price of crude palm oil even though sales volume decreased. However, a lower investment and other income, mainly due to the unrealised loss on foreign exchange and a decrease in gain on disposal of investments, have caused profit after taxation to reduce by 10.40%.</t>
  </si>
  <si>
    <t>(i) The Chin Teck Plantations Berhad Employee Share Option Scheme</t>
  </si>
  <si>
    <t>(ii) Issued and fully paid-up share capital</t>
  </si>
  <si>
    <t xml:space="preserve">Revenue for the second financial quarter ended 28 February 2002 increased by 33.63% when compared with the preceding year corresponding quarter. This is due mainly to the increase in sales volume and selling price of crude palm oil and has resulted in an improvement in plantation profit. However, a lower investment and other income, mainly due to a decrease in gain on disposal of investments, has caused a lower increase of 2.94% in profit after taxation. </t>
  </si>
  <si>
    <t>MATERIAL EVENTS SUBSEQUENT TO SECOND FINANCIAL QUARTER</t>
  </si>
  <si>
    <t>(b) the subscription of Cumulative Redeemable Preference Shares in Global Formation (M) Sdn Bhd as disclosed in Note 8.</t>
  </si>
  <si>
    <t>(c) the first interim dividend of 9% tax exempt in respect of the financial year ending 31 August 2002 as disclosed in Note 21.</t>
  </si>
  <si>
    <t xml:space="preserve">The decrease in revenue due mainly to lower selling price and sales volume of palm kernel and the reduction in contribution from associated companies have resulted in the lower profit before taxation even though other income improved. </t>
  </si>
  <si>
    <t>(a) the exercise of options and issuance of shares pursuant to the Chin Teck Plantations Berhad Employee Share Option Scheme as follows:-</t>
  </si>
  <si>
    <t xml:space="preserve">(a)  (i)     a first interim ordinary dividend in respect of the financial year ending 31 August 2002 has been declared by the </t>
  </si>
  <si>
    <t xml:space="preserve">               Board of Directors; </t>
  </si>
  <si>
    <t>(b) the total dividend for the current financial year ending 31 August 2002: first interim 9% tax exempt.</t>
  </si>
  <si>
    <t>By Order of the Board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</si>
</sst>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_);\(#,##0.0\)"/>
    <numFmt numFmtId="175" formatCode="_(* #,##0.000_);_(* \(#,##0.000\);_(* &quot;-&quot;??_);_(@_)"/>
    <numFmt numFmtId="176" formatCode="#,##0.00_ ;\-#,##0.00\ "/>
    <numFmt numFmtId="177" formatCode="#,##0.0_ ;\-#,##0.0\ "/>
    <numFmt numFmtId="178" formatCode="#,##0_ ;\-#,##0\ "/>
    <numFmt numFmtId="179" formatCode="_(* #,##0.0000_);_(* \(#,##0.0000\);_(* &quot;-&quot;??_);_(@_)"/>
    <numFmt numFmtId="180" formatCode="#,##0.0"/>
  </numFmts>
  <fonts count="6">
    <font>
      <sz val="10"/>
      <name val="Book Antiqua"/>
      <family val="1"/>
    </font>
    <font>
      <sz val="10"/>
      <name val="Arial"/>
      <family val="0"/>
    </font>
    <font>
      <b/>
      <sz val="10"/>
      <name val="Book Antiqua"/>
      <family val="1"/>
    </font>
    <font>
      <i/>
      <sz val="10"/>
      <name val="Book Antiqua"/>
      <family val="1"/>
    </font>
    <font>
      <b/>
      <sz val="9"/>
      <name val="Book Antiqua"/>
      <family val="1"/>
    </font>
    <font>
      <u val="single"/>
      <sz val="10"/>
      <name val="Book Antiqua"/>
      <family val="1"/>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style="double"/>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2">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0" fillId="0" borderId="0" xfId="0" applyFont="1" applyAlignment="1">
      <alignment horizontal="right"/>
    </xf>
    <xf numFmtId="0" fontId="2" fillId="0" borderId="0" xfId="0" applyFont="1" applyAlignment="1">
      <alignment horizontal="right"/>
    </xf>
    <xf numFmtId="0" fontId="2" fillId="0" borderId="0" xfId="0" applyFont="1" applyAlignment="1">
      <alignment/>
    </xf>
    <xf numFmtId="0" fontId="0" fillId="0" borderId="0" xfId="0" applyFont="1" applyAlignment="1">
      <alignment horizontal="left"/>
    </xf>
    <xf numFmtId="173" fontId="0" fillId="0" borderId="0" xfId="15"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right"/>
    </xf>
    <xf numFmtId="173" fontId="0" fillId="0" borderId="0" xfId="15" applyNumberFormat="1" applyFont="1" applyAlignment="1">
      <alignment/>
    </xf>
    <xf numFmtId="0" fontId="2" fillId="0" borderId="0" xfId="0" applyFont="1" applyAlignment="1">
      <alignment horizontal="right" vertical="top"/>
    </xf>
    <xf numFmtId="173" fontId="0" fillId="0" borderId="0" xfId="15" applyNumberFormat="1" applyFont="1" applyAlignment="1">
      <alignment/>
    </xf>
    <xf numFmtId="43" fontId="2" fillId="0" borderId="0" xfId="15" applyFont="1" applyAlignment="1">
      <alignment horizontal="right"/>
    </xf>
    <xf numFmtId="0" fontId="0" fillId="0" borderId="0" xfId="0" applyFont="1" applyAlignment="1" quotePrefix="1">
      <alignment horizontal="left"/>
    </xf>
    <xf numFmtId="173" fontId="0" fillId="0" borderId="0" xfId="15" applyNumberFormat="1" applyFont="1" applyAlignment="1">
      <alignment/>
    </xf>
    <xf numFmtId="173" fontId="3" fillId="0" borderId="0" xfId="15" applyNumberFormat="1" applyFont="1" applyAlignment="1">
      <alignment/>
    </xf>
    <xf numFmtId="173" fontId="0" fillId="0" borderId="1" xfId="15" applyNumberFormat="1" applyFont="1" applyBorder="1" applyAlignment="1">
      <alignment/>
    </xf>
    <xf numFmtId="173" fontId="0" fillId="0" borderId="2" xfId="15" applyNumberFormat="1" applyFont="1" applyBorder="1" applyAlignment="1">
      <alignment/>
    </xf>
    <xf numFmtId="173" fontId="0" fillId="0" borderId="3" xfId="15" applyNumberFormat="1" applyFont="1" applyBorder="1" applyAlignment="1">
      <alignment/>
    </xf>
    <xf numFmtId="173" fontId="0" fillId="0" borderId="0" xfId="15" applyNumberFormat="1" applyFont="1" applyBorder="1" applyAlignment="1">
      <alignment/>
    </xf>
    <xf numFmtId="173" fontId="0" fillId="0" borderId="1" xfId="15" applyNumberFormat="1" applyFont="1" applyBorder="1" applyAlignment="1">
      <alignment/>
    </xf>
    <xf numFmtId="173" fontId="0" fillId="0" borderId="0" xfId="15" applyNumberFormat="1" applyFont="1" applyBorder="1" applyAlignment="1">
      <alignment horizontal="right"/>
    </xf>
    <xf numFmtId="173" fontId="0" fillId="0" borderId="0" xfId="15" applyNumberFormat="1" applyFont="1" applyBorder="1" applyAlignment="1">
      <alignment horizontal="right"/>
    </xf>
    <xf numFmtId="0" fontId="0" fillId="0" borderId="0" xfId="0" applyFont="1" applyAlignment="1" quotePrefix="1">
      <alignment horizontal="left"/>
    </xf>
    <xf numFmtId="0" fontId="2" fillId="0" borderId="0" xfId="0" applyFont="1" applyAlignment="1">
      <alignment horizontal="left"/>
    </xf>
    <xf numFmtId="0" fontId="5" fillId="0" borderId="0" xfId="0" applyFont="1" applyAlignment="1">
      <alignment horizontal="left" vertical="top" wrapText="1"/>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right"/>
    </xf>
    <xf numFmtId="43" fontId="0" fillId="0" borderId="0" xfId="15" applyFont="1" applyAlignment="1">
      <alignment horizontal="right"/>
    </xf>
    <xf numFmtId="173" fontId="0" fillId="0" borderId="0" xfId="15" applyNumberFormat="1" applyFont="1" applyAlignment="1">
      <alignment horizontal="right"/>
    </xf>
    <xf numFmtId="173" fontId="0" fillId="0" borderId="0" xfId="15" applyNumberFormat="1" applyFont="1" applyBorder="1" applyAlignment="1">
      <alignment horizontal="right"/>
    </xf>
    <xf numFmtId="173" fontId="0" fillId="0" borderId="3" xfId="15" applyNumberFormat="1" applyFont="1" applyBorder="1" applyAlignment="1">
      <alignment/>
    </xf>
    <xf numFmtId="173" fontId="0" fillId="0" borderId="3" xfId="15" applyNumberFormat="1" applyFont="1" applyBorder="1" applyAlignment="1">
      <alignment horizontal="right"/>
    </xf>
    <xf numFmtId="0" fontId="0" fillId="0" borderId="0" xfId="0" applyFont="1" applyAlignment="1">
      <alignment horizontal="left"/>
    </xf>
    <xf numFmtId="37" fontId="0" fillId="0" borderId="0" xfId="0" applyNumberFormat="1" applyFont="1" applyBorder="1" applyAlignment="1">
      <alignment horizontal="right"/>
    </xf>
    <xf numFmtId="43" fontId="0" fillId="0" borderId="0" xfId="15" applyFont="1" applyBorder="1" applyAlignment="1">
      <alignment horizontal="right"/>
    </xf>
    <xf numFmtId="0" fontId="0" fillId="0" borderId="0" xfId="0" applyFont="1" applyBorder="1" applyAlignment="1">
      <alignment/>
    </xf>
    <xf numFmtId="0" fontId="5" fillId="0" borderId="0" xfId="0" applyFont="1" applyAlignment="1">
      <alignment horizontal="left" vertical="top"/>
    </xf>
    <xf numFmtId="173" fontId="0" fillId="0" borderId="2" xfId="15" applyNumberFormat="1" applyFont="1" applyBorder="1" applyAlignment="1">
      <alignment horizontal="right"/>
    </xf>
    <xf numFmtId="0" fontId="0" fillId="0" borderId="0" xfId="0" applyFont="1" applyAlignment="1">
      <alignment/>
    </xf>
    <xf numFmtId="173" fontId="0" fillId="0" borderId="4" xfId="15" applyNumberFormat="1" applyFont="1" applyBorder="1" applyAlignment="1">
      <alignment horizontal="right"/>
    </xf>
    <xf numFmtId="0" fontId="0" fillId="0" borderId="0" xfId="0" applyFont="1" applyAlignment="1" quotePrefix="1">
      <alignment/>
    </xf>
    <xf numFmtId="173" fontId="0" fillId="0" borderId="0" xfId="15" applyNumberFormat="1" applyFont="1" applyBorder="1" applyAlignment="1">
      <alignment/>
    </xf>
    <xf numFmtId="173" fontId="0" fillId="0" borderId="4" xfId="15" applyNumberFormat="1" applyFont="1" applyBorder="1" applyAlignment="1">
      <alignment/>
    </xf>
    <xf numFmtId="173" fontId="0" fillId="0" borderId="3" xfId="15" applyNumberFormat="1" applyFont="1" applyBorder="1" applyAlignment="1">
      <alignment horizontal="left" vertical="top"/>
    </xf>
    <xf numFmtId="173" fontId="0" fillId="0" borderId="0" xfId="15" applyNumberFormat="1" applyFont="1" applyBorder="1" applyAlignment="1">
      <alignment horizontal="left" vertical="top"/>
    </xf>
    <xf numFmtId="0" fontId="0" fillId="0" borderId="0" xfId="0" applyFont="1" applyAlignment="1" quotePrefix="1">
      <alignment horizontal="left"/>
    </xf>
    <xf numFmtId="0" fontId="5" fillId="0" borderId="0" xfId="0" applyFont="1" applyAlignment="1">
      <alignment horizontal="left"/>
    </xf>
    <xf numFmtId="0" fontId="0" fillId="0" borderId="0" xfId="0" applyFont="1" applyAlignment="1">
      <alignment horizontal="left"/>
    </xf>
    <xf numFmtId="0" fontId="0" fillId="0" borderId="0" xfId="0" applyFont="1" applyAlignment="1" quotePrefix="1">
      <alignment horizontal="right"/>
    </xf>
    <xf numFmtId="173" fontId="0" fillId="0" borderId="3" xfId="15" applyNumberFormat="1" applyFont="1" applyBorder="1" applyAlignment="1">
      <alignment horizontal="right"/>
    </xf>
    <xf numFmtId="173" fontId="0" fillId="0" borderId="3" xfId="15" applyNumberFormat="1" applyFont="1" applyBorder="1" applyAlignment="1">
      <alignment/>
    </xf>
    <xf numFmtId="0" fontId="0" fillId="0" borderId="0" xfId="0" applyFont="1" applyAlignment="1">
      <alignment horizontal="left" vertical="top"/>
    </xf>
    <xf numFmtId="37" fontId="0" fillId="0" borderId="0" xfId="15" applyNumberFormat="1" applyFont="1" applyAlignment="1">
      <alignment/>
    </xf>
    <xf numFmtId="43" fontId="0" fillId="0" borderId="0" xfId="15" applyFont="1" applyAlignment="1">
      <alignment/>
    </xf>
    <xf numFmtId="173" fontId="0" fillId="0" borderId="0" xfId="15" applyNumberFormat="1" applyFont="1" applyBorder="1" applyAlignment="1">
      <alignment/>
    </xf>
    <xf numFmtId="173" fontId="0" fillId="0" borderId="2" xfId="15" applyNumberFormat="1" applyFont="1" applyBorder="1" applyAlignment="1">
      <alignment/>
    </xf>
    <xf numFmtId="173" fontId="0" fillId="0" borderId="0" xfId="15" applyNumberFormat="1" applyFont="1" applyAlignment="1">
      <alignment/>
    </xf>
    <xf numFmtId="173" fontId="0" fillId="0" borderId="2" xfId="15" applyNumberFormat="1" applyFont="1" applyBorder="1" applyAlignment="1">
      <alignment horizontal="right"/>
    </xf>
    <xf numFmtId="0" fontId="1" fillId="0" borderId="0" xfId="0" applyFont="1" applyAlignment="1">
      <alignment/>
    </xf>
    <xf numFmtId="173" fontId="0" fillId="0" borderId="0" xfId="15" applyNumberFormat="1" applyFont="1" applyBorder="1" applyAlignment="1">
      <alignment/>
    </xf>
    <xf numFmtId="173" fontId="0" fillId="0" borderId="2" xfId="15" applyNumberFormat="1" applyFont="1" applyBorder="1" applyAlignment="1">
      <alignment/>
    </xf>
    <xf numFmtId="172" fontId="0" fillId="0" borderId="3" xfId="15" applyNumberFormat="1" applyFont="1" applyBorder="1" applyAlignment="1">
      <alignment/>
    </xf>
    <xf numFmtId="172" fontId="0" fillId="0" borderId="0" xfId="0" applyNumberFormat="1" applyFont="1" applyAlignment="1">
      <alignment/>
    </xf>
    <xf numFmtId="43" fontId="0" fillId="0" borderId="0" xfId="15" applyNumberFormat="1" applyFont="1" applyBorder="1" applyAlignment="1">
      <alignment/>
    </xf>
    <xf numFmtId="43" fontId="0" fillId="0" borderId="3" xfId="15" applyFont="1" applyBorder="1" applyAlignment="1">
      <alignment horizontal="right"/>
    </xf>
    <xf numFmtId="0" fontId="0" fillId="0" borderId="0" xfId="0" applyFont="1" applyAlignment="1">
      <alignment horizontal="justify" vertical="top" wrapText="1"/>
    </xf>
    <xf numFmtId="43" fontId="0" fillId="0" borderId="0" xfId="15" applyFont="1" applyBorder="1" applyAlignment="1">
      <alignment horizontal="right"/>
    </xf>
    <xf numFmtId="172" fontId="0" fillId="0" borderId="3" xfId="15" applyNumberFormat="1" applyFont="1" applyBorder="1" applyAlignment="1">
      <alignment horizontal="right"/>
    </xf>
    <xf numFmtId="173" fontId="0" fillId="0" borderId="5" xfId="15" applyNumberFormat="1" applyFont="1" applyBorder="1" applyAlignment="1">
      <alignment horizontal="right"/>
    </xf>
    <xf numFmtId="43" fontId="0" fillId="0" borderId="0" xfId="15" applyNumberFormat="1" applyFont="1" applyBorder="1" applyAlignment="1">
      <alignment/>
    </xf>
    <xf numFmtId="0" fontId="0" fillId="0" borderId="0" xfId="0" applyFont="1" applyAlignment="1" quotePrefix="1">
      <alignment/>
    </xf>
    <xf numFmtId="0" fontId="0" fillId="0" borderId="0" xfId="0" applyFont="1" applyBorder="1" applyAlignment="1">
      <alignment horizontal="justify" vertical="top" wrapText="1"/>
    </xf>
    <xf numFmtId="0" fontId="0" fillId="0" borderId="0" xfId="0" applyFont="1" applyAlignment="1">
      <alignment horizontal="left" vertical="justify" wrapText="1"/>
    </xf>
    <xf numFmtId="0" fontId="0" fillId="0" borderId="0" xfId="0" applyFont="1" applyAlignment="1">
      <alignment horizontal="left" vertical="top" wrapText="1"/>
    </xf>
    <xf numFmtId="173" fontId="0" fillId="0" borderId="0" xfId="15" applyNumberFormat="1" applyFont="1" applyBorder="1" applyAlignment="1">
      <alignment horizontal="right"/>
    </xf>
    <xf numFmtId="173" fontId="0" fillId="0" borderId="3" xfId="15" applyNumberFormat="1" applyFont="1" applyBorder="1" applyAlignment="1">
      <alignment horizontal="right"/>
    </xf>
    <xf numFmtId="173" fontId="0" fillId="0" borderId="2" xfId="15" applyNumberFormat="1" applyFont="1" applyBorder="1" applyAlignment="1">
      <alignment horizontal="right"/>
    </xf>
    <xf numFmtId="173" fontId="0" fillId="0" borderId="0" xfId="15" applyNumberFormat="1" applyFont="1" applyAlignment="1">
      <alignment horizontal="right"/>
    </xf>
    <xf numFmtId="0" fontId="0" fillId="0" borderId="0" xfId="0" applyFont="1" applyAlignment="1">
      <alignment horizontal="left"/>
    </xf>
    <xf numFmtId="173" fontId="0" fillId="0" borderId="6" xfId="15" applyNumberFormat="1" applyFont="1" applyBorder="1" applyAlignment="1">
      <alignment horizontal="right"/>
    </xf>
    <xf numFmtId="49" fontId="0" fillId="0" borderId="0" xfId="0" applyNumberFormat="1" applyFont="1" applyAlignment="1">
      <alignment horizontal="left" vertical="top" wrapText="1"/>
    </xf>
    <xf numFmtId="0" fontId="0" fillId="0" borderId="0" xfId="0" applyFont="1" applyAlignment="1">
      <alignment horizontal="justify" vertical="top" wrapText="1"/>
    </xf>
    <xf numFmtId="0" fontId="2" fillId="0" borderId="0" xfId="0" applyFont="1" applyAlignment="1">
      <alignment horizontal="right" vertical="top" wrapText="1"/>
    </xf>
    <xf numFmtId="0" fontId="2"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43" fontId="2" fillId="0" borderId="0" xfId="15" applyFont="1" applyAlignment="1">
      <alignment horizontal="right" vertical="top" wrapText="1"/>
    </xf>
    <xf numFmtId="0" fontId="0" fillId="0" borderId="0" xfId="0" applyFont="1" applyAlignment="1">
      <alignment horizontal="left" vertical="top"/>
    </xf>
    <xf numFmtId="0" fontId="0" fillId="0" borderId="0" xfId="0" applyFont="1" applyAlignment="1">
      <alignment horizontal="left"/>
    </xf>
    <xf numFmtId="0" fontId="0" fillId="0" borderId="0" xfId="0" applyFont="1" applyAlignment="1" quotePrefix="1">
      <alignment horizontal="left"/>
    </xf>
    <xf numFmtId="0" fontId="0" fillId="0" borderId="0" xfId="0" applyFont="1" applyAlignment="1">
      <alignment horizontal="left"/>
    </xf>
    <xf numFmtId="0" fontId="0" fillId="0" borderId="0" xfId="0" applyFont="1" applyAlignment="1" quotePrefix="1">
      <alignment horizontal="left"/>
    </xf>
    <xf numFmtId="0" fontId="0" fillId="0" borderId="0" xfId="0" applyAlignment="1">
      <alignment horizontal="justify" vertical="top" wrapText="1"/>
    </xf>
    <xf numFmtId="0" fontId="0" fillId="0" borderId="0" xfId="0" applyFont="1" applyAlignment="1">
      <alignment horizontal="justify" vertical="top" wrapText="1"/>
    </xf>
    <xf numFmtId="0" fontId="5"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vertical="top" wrapText="1"/>
    </xf>
    <xf numFmtId="173" fontId="0" fillId="0" borderId="0" xfId="15" applyNumberFormat="1" applyFont="1" applyBorder="1" applyAlignment="1">
      <alignment horizontal="right"/>
    </xf>
    <xf numFmtId="0" fontId="5" fillId="0" borderId="0" xfId="0" applyFont="1" applyAlignment="1">
      <alignment horizontal="center"/>
    </xf>
    <xf numFmtId="0" fontId="0" fillId="0" borderId="0" xfId="0" applyFont="1" applyAlignment="1">
      <alignment horizontal="left" vertical="top" wrapText="1"/>
    </xf>
    <xf numFmtId="0" fontId="0" fillId="0" borderId="0" xfId="0" applyFont="1" applyAlignment="1">
      <alignment horizontal="left"/>
    </xf>
    <xf numFmtId="0" fontId="0" fillId="0" borderId="0" xfId="0" applyAlignment="1">
      <alignment horizontal="left"/>
    </xf>
    <xf numFmtId="0" fontId="0" fillId="0" borderId="0" xfId="0" applyFont="1" applyAlignment="1">
      <alignment horizontal="left" wrapText="1"/>
    </xf>
    <xf numFmtId="0" fontId="5" fillId="0" borderId="0" xfId="0" applyFont="1" applyAlignment="1">
      <alignment horizontal="left"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8"/>
  <sheetViews>
    <sheetView showGridLines="0" zoomScaleSheetLayoutView="75" workbookViewId="0" topLeftCell="A38">
      <selection activeCell="C53" sqref="A1:IV16384"/>
    </sheetView>
  </sheetViews>
  <sheetFormatPr defaultColWidth="9.140625" defaultRowHeight="13.5"/>
  <cols>
    <col min="1" max="1" width="2.00390625" style="1" customWidth="1"/>
    <col min="2" max="2" width="4.421875" style="1" bestFit="1" customWidth="1"/>
    <col min="3" max="3" width="10.7109375" style="1" customWidth="1"/>
    <col min="4" max="4" width="9.28125" style="1" customWidth="1"/>
    <col min="5" max="5" width="9.00390625" style="1" customWidth="1"/>
    <col min="6" max="6" width="11.7109375" style="1" customWidth="1"/>
    <col min="7" max="7" width="12.7109375" style="1" customWidth="1"/>
    <col min="8" max="8" width="0.85546875" style="1" customWidth="1"/>
    <col min="9" max="9" width="21.7109375" style="1" customWidth="1"/>
    <col min="10" max="10" width="0.85546875" style="1" customWidth="1"/>
    <col min="11" max="11" width="12.7109375" style="1" customWidth="1"/>
    <col min="12" max="12" width="0.85546875" style="1" customWidth="1"/>
    <col min="13" max="13" width="21.7109375" style="1" customWidth="1"/>
    <col min="14" max="16384" width="9.140625" style="1" customWidth="1"/>
  </cols>
  <sheetData>
    <row r="1" spans="1:13" ht="15">
      <c r="A1" s="91" t="s">
        <v>139</v>
      </c>
      <c r="B1" s="91"/>
      <c r="C1" s="91"/>
      <c r="D1" s="91"/>
      <c r="E1" s="91"/>
      <c r="F1" s="91"/>
      <c r="G1" s="91"/>
      <c r="H1" s="91"/>
      <c r="I1" s="91"/>
      <c r="J1" s="91"/>
      <c r="K1" s="91"/>
      <c r="L1" s="91"/>
      <c r="M1" s="91"/>
    </row>
    <row r="2" spans="1:13" ht="15">
      <c r="A2" s="91" t="s">
        <v>63</v>
      </c>
      <c r="B2" s="91"/>
      <c r="C2" s="91"/>
      <c r="D2" s="91"/>
      <c r="E2" s="91"/>
      <c r="F2" s="91"/>
      <c r="G2" s="91"/>
      <c r="H2" s="91"/>
      <c r="I2" s="91"/>
      <c r="J2" s="91"/>
      <c r="K2" s="91"/>
      <c r="L2" s="91"/>
      <c r="M2" s="91"/>
    </row>
    <row r="3" spans="1:13" ht="15">
      <c r="A3" s="2"/>
      <c r="B3" s="2"/>
      <c r="C3" s="2"/>
      <c r="D3" s="2"/>
      <c r="E3" s="2"/>
      <c r="F3" s="2"/>
      <c r="G3" s="2"/>
      <c r="H3" s="2"/>
      <c r="I3" s="2"/>
      <c r="J3" s="2"/>
      <c r="K3" s="2"/>
      <c r="L3" s="2"/>
      <c r="M3" s="2"/>
    </row>
    <row r="4" spans="1:13" ht="15">
      <c r="A4" s="91" t="s">
        <v>186</v>
      </c>
      <c r="B4" s="91"/>
      <c r="C4" s="91"/>
      <c r="D4" s="91"/>
      <c r="E4" s="91"/>
      <c r="F4" s="91"/>
      <c r="G4" s="91"/>
      <c r="H4" s="91"/>
      <c r="I4" s="91"/>
      <c r="J4" s="91"/>
      <c r="K4" s="91"/>
      <c r="L4" s="91"/>
      <c r="M4" s="91"/>
    </row>
    <row r="7" spans="1:13" ht="15">
      <c r="A7" s="92" t="s">
        <v>3</v>
      </c>
      <c r="B7" s="92"/>
      <c r="C7" s="92"/>
      <c r="D7" s="92"/>
      <c r="E7" s="92"/>
      <c r="F7" s="92"/>
      <c r="G7" s="9"/>
      <c r="H7" s="9"/>
      <c r="I7" s="9"/>
      <c r="J7" s="9"/>
      <c r="K7" s="9"/>
      <c r="L7" s="9"/>
      <c r="M7" s="9"/>
    </row>
    <row r="8" spans="1:13" ht="15">
      <c r="A8" s="10"/>
      <c r="B8" s="10"/>
      <c r="C8" s="9"/>
      <c r="D8" s="9"/>
      <c r="E8" s="9"/>
      <c r="F8" s="9"/>
      <c r="G8" s="91" t="s">
        <v>4</v>
      </c>
      <c r="H8" s="91"/>
      <c r="I8" s="91"/>
      <c r="J8" s="9"/>
      <c r="K8" s="91" t="s">
        <v>5</v>
      </c>
      <c r="L8" s="91"/>
      <c r="M8" s="91"/>
    </row>
    <row r="9" spans="1:13" ht="15">
      <c r="A9" s="10"/>
      <c r="B9" s="10"/>
      <c r="C9" s="9"/>
      <c r="D9" s="9"/>
      <c r="E9" s="9"/>
      <c r="F9" s="9"/>
      <c r="G9" s="90" t="s">
        <v>54</v>
      </c>
      <c r="H9" s="4"/>
      <c r="I9" s="90" t="s">
        <v>59</v>
      </c>
      <c r="J9" s="9"/>
      <c r="K9" s="90" t="s">
        <v>55</v>
      </c>
      <c r="L9" s="5"/>
      <c r="M9" s="94" t="s">
        <v>56</v>
      </c>
    </row>
    <row r="10" spans="1:13" ht="15">
      <c r="A10" s="10"/>
      <c r="B10" s="10"/>
      <c r="C10" s="9"/>
      <c r="D10" s="9"/>
      <c r="E10" s="9"/>
      <c r="F10" s="9"/>
      <c r="G10" s="90"/>
      <c r="H10" s="4"/>
      <c r="I10" s="90"/>
      <c r="J10" s="9"/>
      <c r="K10" s="90"/>
      <c r="L10" s="5"/>
      <c r="M10" s="94"/>
    </row>
    <row r="11" spans="1:13" ht="13.5">
      <c r="A11" s="10"/>
      <c r="B11" s="10"/>
      <c r="C11" s="9"/>
      <c r="D11" s="9"/>
      <c r="E11" s="9"/>
      <c r="F11" s="9"/>
      <c r="G11" s="90"/>
      <c r="H11" s="9"/>
      <c r="I11" s="90"/>
      <c r="J11" s="9"/>
      <c r="K11" s="90"/>
      <c r="L11" s="9"/>
      <c r="M11" s="94"/>
    </row>
    <row r="12" spans="1:13" ht="15">
      <c r="A12" s="10"/>
      <c r="B12" s="10"/>
      <c r="C12" s="9"/>
      <c r="D12" s="9"/>
      <c r="E12" s="9"/>
      <c r="F12" s="9"/>
      <c r="G12" s="4" t="s">
        <v>187</v>
      </c>
      <c r="H12" s="5"/>
      <c r="I12" s="4" t="s">
        <v>188</v>
      </c>
      <c r="J12" s="9"/>
      <c r="K12" s="4" t="s">
        <v>187</v>
      </c>
      <c r="L12" s="5"/>
      <c r="M12" s="4" t="s">
        <v>188</v>
      </c>
    </row>
    <row r="13" spans="1:13" ht="15">
      <c r="A13" s="10"/>
      <c r="B13" s="10"/>
      <c r="C13" s="9"/>
      <c r="D13" s="9"/>
      <c r="E13" s="9"/>
      <c r="F13" s="9"/>
      <c r="G13" s="4" t="s">
        <v>178</v>
      </c>
      <c r="H13" s="5"/>
      <c r="I13" s="4" t="s">
        <v>178</v>
      </c>
      <c r="J13" s="9"/>
      <c r="K13" s="4" t="s">
        <v>178</v>
      </c>
      <c r="L13" s="5"/>
      <c r="M13" s="4" t="s">
        <v>178</v>
      </c>
    </row>
    <row r="14" spans="1:13" ht="15">
      <c r="A14" s="10"/>
      <c r="B14" s="10"/>
      <c r="C14" s="9"/>
      <c r="D14" s="9"/>
      <c r="E14" s="9"/>
      <c r="F14" s="9"/>
      <c r="G14" s="4" t="s">
        <v>92</v>
      </c>
      <c r="H14" s="5"/>
      <c r="I14" s="4" t="s">
        <v>92</v>
      </c>
      <c r="J14" s="9"/>
      <c r="K14" s="4" t="s">
        <v>92</v>
      </c>
      <c r="L14" s="5"/>
      <c r="M14" s="16" t="s">
        <v>92</v>
      </c>
    </row>
    <row r="15" spans="1:13" ht="14.25" thickBot="1">
      <c r="A15" s="56" t="s">
        <v>24</v>
      </c>
      <c r="B15" s="55" t="s">
        <v>6</v>
      </c>
      <c r="C15" s="86" t="s">
        <v>94</v>
      </c>
      <c r="D15" s="86"/>
      <c r="E15" s="86"/>
      <c r="F15" s="86"/>
      <c r="G15" s="57">
        <v>15421</v>
      </c>
      <c r="H15" s="18"/>
      <c r="I15" s="58">
        <v>11540</v>
      </c>
      <c r="J15" s="18"/>
      <c r="K15" s="57">
        <v>31361</v>
      </c>
      <c r="L15" s="18"/>
      <c r="M15" s="58">
        <v>28059</v>
      </c>
    </row>
    <row r="16" spans="1:13" ht="15" thickBot="1" thickTop="1">
      <c r="A16" s="10" t="s">
        <v>7</v>
      </c>
      <c r="B16" s="55" t="s">
        <v>8</v>
      </c>
      <c r="C16" s="86" t="s">
        <v>9</v>
      </c>
      <c r="D16" s="86"/>
      <c r="E16" s="86"/>
      <c r="F16" s="86"/>
      <c r="G16" s="58">
        <v>100</v>
      </c>
      <c r="H16" s="18"/>
      <c r="I16" s="58">
        <v>1388</v>
      </c>
      <c r="J16" s="18"/>
      <c r="K16" s="58">
        <v>379</v>
      </c>
      <c r="L16" s="18"/>
      <c r="M16" s="58">
        <v>1695</v>
      </c>
    </row>
    <row r="17" spans="1:13" ht="15" thickBot="1" thickTop="1">
      <c r="A17" s="10"/>
      <c r="B17" s="55" t="s">
        <v>10</v>
      </c>
      <c r="C17" s="95" t="s">
        <v>95</v>
      </c>
      <c r="D17" s="95"/>
      <c r="E17" s="95"/>
      <c r="F17" s="95"/>
      <c r="G17" s="58">
        <v>716</v>
      </c>
      <c r="H17" s="18"/>
      <c r="I17" s="58">
        <v>763</v>
      </c>
      <c r="J17" s="18"/>
      <c r="K17" s="58">
        <v>197</v>
      </c>
      <c r="L17" s="18"/>
      <c r="M17" s="58">
        <v>1668</v>
      </c>
    </row>
    <row r="18" spans="1:13" ht="14.25" thickTop="1">
      <c r="A18" s="10"/>
      <c r="B18" s="55"/>
      <c r="C18" s="9"/>
      <c r="D18" s="9"/>
      <c r="E18" s="9"/>
      <c r="F18" s="9"/>
      <c r="G18" s="60"/>
      <c r="H18" s="61"/>
      <c r="I18" s="60"/>
      <c r="J18" s="9"/>
      <c r="K18" s="60"/>
      <c r="L18" s="61"/>
      <c r="M18" s="60"/>
    </row>
    <row r="19" spans="1:13" ht="13.5">
      <c r="A19" s="56" t="s">
        <v>25</v>
      </c>
      <c r="B19" s="55" t="s">
        <v>6</v>
      </c>
      <c r="C19" s="88" t="s">
        <v>163</v>
      </c>
      <c r="D19" s="88"/>
      <c r="E19" s="88"/>
      <c r="F19" s="88"/>
      <c r="G19" s="85">
        <v>7038</v>
      </c>
      <c r="H19" s="18"/>
      <c r="I19" s="85">
        <v>6174</v>
      </c>
      <c r="J19" s="18"/>
      <c r="K19" s="85">
        <v>14194</v>
      </c>
      <c r="L19" s="18"/>
      <c r="M19" s="85">
        <v>14931</v>
      </c>
    </row>
    <row r="20" spans="1:13" ht="13.5">
      <c r="A20" s="10"/>
      <c r="B20" s="55"/>
      <c r="C20" s="88"/>
      <c r="D20" s="88"/>
      <c r="E20" s="88"/>
      <c r="F20" s="88"/>
      <c r="G20" s="85"/>
      <c r="H20" s="18"/>
      <c r="I20" s="85"/>
      <c r="J20" s="18"/>
      <c r="K20" s="85"/>
      <c r="L20" s="18"/>
      <c r="M20" s="85"/>
    </row>
    <row r="21" spans="1:13" ht="13.5">
      <c r="A21" s="10"/>
      <c r="B21" s="55"/>
      <c r="C21" s="88"/>
      <c r="D21" s="88"/>
      <c r="E21" s="88"/>
      <c r="F21" s="88"/>
      <c r="G21" s="85"/>
      <c r="H21" s="18"/>
      <c r="I21" s="85"/>
      <c r="J21" s="18"/>
      <c r="K21" s="85"/>
      <c r="L21" s="18"/>
      <c r="M21" s="85"/>
    </row>
    <row r="22" spans="1:13" ht="13.5">
      <c r="A22" s="10"/>
      <c r="B22" s="55" t="s">
        <v>8</v>
      </c>
      <c r="C22" s="86" t="s">
        <v>96</v>
      </c>
      <c r="D22" s="86"/>
      <c r="E22" s="86"/>
      <c r="F22" s="86"/>
      <c r="G22" s="25" t="s">
        <v>90</v>
      </c>
      <c r="H22" s="62"/>
      <c r="I22" s="25" t="s">
        <v>90</v>
      </c>
      <c r="J22" s="25" t="s">
        <v>90</v>
      </c>
      <c r="K22" s="25" t="s">
        <v>90</v>
      </c>
      <c r="L22" s="25" t="s">
        <v>90</v>
      </c>
      <c r="M22" s="25" t="s">
        <v>90</v>
      </c>
    </row>
    <row r="23" spans="1:13" ht="13.5">
      <c r="A23" s="10"/>
      <c r="B23" s="55" t="s">
        <v>10</v>
      </c>
      <c r="C23" s="86" t="s">
        <v>11</v>
      </c>
      <c r="D23" s="86"/>
      <c r="E23" s="86"/>
      <c r="F23" s="86"/>
      <c r="G23" s="62">
        <v>-836</v>
      </c>
      <c r="H23" s="18"/>
      <c r="I23" s="62">
        <v>-855</v>
      </c>
      <c r="J23" s="18"/>
      <c r="K23" s="62">
        <v>-1676</v>
      </c>
      <c r="L23" s="18"/>
      <c r="M23" s="62">
        <v>-1708</v>
      </c>
    </row>
    <row r="24" spans="1:13" ht="13.5">
      <c r="A24" s="10"/>
      <c r="B24" s="55" t="s">
        <v>12</v>
      </c>
      <c r="C24" s="86" t="s">
        <v>151</v>
      </c>
      <c r="D24" s="86"/>
      <c r="E24" s="86"/>
      <c r="F24" s="86"/>
      <c r="G24" s="65" t="s">
        <v>90</v>
      </c>
      <c r="H24" s="25" t="s">
        <v>90</v>
      </c>
      <c r="I24" s="65" t="s">
        <v>90</v>
      </c>
      <c r="J24" s="25" t="s">
        <v>90</v>
      </c>
      <c r="K24" s="65" t="s">
        <v>90</v>
      </c>
      <c r="L24" s="25" t="s">
        <v>90</v>
      </c>
      <c r="M24" s="65" t="s">
        <v>90</v>
      </c>
    </row>
    <row r="25" spans="1:13" ht="13.5">
      <c r="A25" s="10"/>
      <c r="B25" s="55" t="s">
        <v>13</v>
      </c>
      <c r="C25" s="81" t="s">
        <v>127</v>
      </c>
      <c r="D25" s="81"/>
      <c r="E25" s="81"/>
      <c r="F25" s="81"/>
      <c r="G25" s="82">
        <f>SUM(G19:G24)</f>
        <v>6202</v>
      </c>
      <c r="H25" s="18"/>
      <c r="I25" s="82">
        <f>SUM(I19:I24)</f>
        <v>5319</v>
      </c>
      <c r="J25" s="64"/>
      <c r="K25" s="82">
        <f>SUM(K19:K24)</f>
        <v>12518</v>
      </c>
      <c r="L25" s="64"/>
      <c r="M25" s="82">
        <f>SUM(M19:M24)</f>
        <v>13223</v>
      </c>
    </row>
    <row r="26" spans="1:13" ht="13.5">
      <c r="A26" s="10"/>
      <c r="B26" s="55"/>
      <c r="C26" s="81"/>
      <c r="D26" s="81"/>
      <c r="E26" s="81"/>
      <c r="F26" s="81"/>
      <c r="G26" s="85"/>
      <c r="H26" s="18"/>
      <c r="I26" s="85"/>
      <c r="J26" s="64"/>
      <c r="K26" s="85"/>
      <c r="L26" s="64"/>
      <c r="M26" s="85"/>
    </row>
    <row r="27" spans="1:13" ht="13.5" customHeight="1">
      <c r="A27" s="10"/>
      <c r="B27" s="55" t="s">
        <v>14</v>
      </c>
      <c r="C27" s="81" t="s">
        <v>97</v>
      </c>
      <c r="D27" s="81"/>
      <c r="E27" s="81"/>
      <c r="F27" s="81"/>
      <c r="G27" s="25"/>
      <c r="H27" s="62"/>
      <c r="I27" s="25"/>
      <c r="J27" s="62"/>
      <c r="K27" s="25"/>
      <c r="L27" s="62"/>
      <c r="M27" s="25"/>
    </row>
    <row r="28" spans="1:13" ht="13.5">
      <c r="A28" s="10"/>
      <c r="B28" s="55"/>
      <c r="C28" s="81"/>
      <c r="D28" s="81"/>
      <c r="E28" s="81"/>
      <c r="F28" s="81"/>
      <c r="G28" s="65">
        <v>274</v>
      </c>
      <c r="H28" s="18"/>
      <c r="I28" s="65">
        <v>435</v>
      </c>
      <c r="J28" s="18"/>
      <c r="K28" s="65">
        <v>1165</v>
      </c>
      <c r="L28" s="18"/>
      <c r="M28" s="65">
        <v>1119</v>
      </c>
    </row>
    <row r="29" spans="1:13" ht="13.5" customHeight="1">
      <c r="A29" s="10"/>
      <c r="B29" s="55" t="s">
        <v>15</v>
      </c>
      <c r="C29" s="81" t="s">
        <v>127</v>
      </c>
      <c r="D29" s="81"/>
      <c r="E29" s="81"/>
      <c r="F29" s="81"/>
      <c r="G29" s="85">
        <f>+G25+G28</f>
        <v>6476</v>
      </c>
      <c r="H29" s="18"/>
      <c r="I29" s="85">
        <f>+I25+I28</f>
        <v>5754</v>
      </c>
      <c r="J29" s="18"/>
      <c r="K29" s="85">
        <f>+K25+K28</f>
        <v>13683</v>
      </c>
      <c r="L29" s="18"/>
      <c r="M29" s="85">
        <f>+M25+M28</f>
        <v>14342</v>
      </c>
    </row>
    <row r="30" spans="1:13" ht="13.5">
      <c r="A30" s="10"/>
      <c r="B30" s="55"/>
      <c r="C30" s="81"/>
      <c r="D30" s="81"/>
      <c r="E30" s="81"/>
      <c r="F30" s="81"/>
      <c r="G30" s="85"/>
      <c r="H30" s="18"/>
      <c r="I30" s="85"/>
      <c r="J30" s="18"/>
      <c r="K30" s="85"/>
      <c r="L30" s="18"/>
      <c r="M30" s="85"/>
    </row>
    <row r="31" spans="1:13" ht="13.5">
      <c r="A31" s="10"/>
      <c r="B31" s="55" t="s">
        <v>16</v>
      </c>
      <c r="C31" s="86" t="s">
        <v>98</v>
      </c>
      <c r="D31" s="86"/>
      <c r="E31" s="86"/>
      <c r="F31" s="86"/>
      <c r="G31" s="63">
        <v>-1894</v>
      </c>
      <c r="H31" s="18"/>
      <c r="I31" s="63">
        <v>-1303</v>
      </c>
      <c r="J31" s="18"/>
      <c r="K31" s="63">
        <v>-4287</v>
      </c>
      <c r="L31" s="18"/>
      <c r="M31" s="63">
        <v>-3855</v>
      </c>
    </row>
    <row r="32" spans="1:13" ht="13.5">
      <c r="A32" s="10"/>
      <c r="B32" s="55" t="s">
        <v>17</v>
      </c>
      <c r="C32" s="9" t="s">
        <v>141</v>
      </c>
      <c r="D32" s="66"/>
      <c r="E32" s="66"/>
      <c r="F32" s="66"/>
      <c r="G32" s="15"/>
      <c r="H32" s="15"/>
      <c r="I32" s="15"/>
      <c r="J32" s="15"/>
      <c r="K32" s="15"/>
      <c r="L32" s="15"/>
      <c r="M32" s="15"/>
    </row>
    <row r="33" spans="1:13" ht="13.5">
      <c r="A33" s="3"/>
      <c r="B33" s="6"/>
      <c r="C33" s="1" t="s">
        <v>137</v>
      </c>
      <c r="D33" s="8"/>
      <c r="E33" s="8"/>
      <c r="F33" s="8"/>
      <c r="G33" s="18">
        <f>+G29+G31</f>
        <v>4582</v>
      </c>
      <c r="H33" s="18"/>
      <c r="I33" s="18">
        <f>+I29+I31</f>
        <v>4451</v>
      </c>
      <c r="J33" s="18"/>
      <c r="K33" s="18">
        <f>+K29+K31</f>
        <v>9396</v>
      </c>
      <c r="L33" s="18"/>
      <c r="M33" s="18">
        <f>+M29+M31</f>
        <v>10487</v>
      </c>
    </row>
    <row r="34" spans="1:13" ht="13.5">
      <c r="A34" s="10"/>
      <c r="B34" s="55"/>
      <c r="C34" s="86" t="s">
        <v>18</v>
      </c>
      <c r="D34" s="86"/>
      <c r="E34" s="86"/>
      <c r="F34" s="86"/>
      <c r="G34" s="65" t="s">
        <v>90</v>
      </c>
      <c r="H34" s="62"/>
      <c r="I34" s="65" t="s">
        <v>90</v>
      </c>
      <c r="J34" s="25" t="s">
        <v>90</v>
      </c>
      <c r="K34" s="65" t="s">
        <v>90</v>
      </c>
      <c r="L34" s="25" t="s">
        <v>90</v>
      </c>
      <c r="M34" s="65" t="s">
        <v>90</v>
      </c>
    </row>
    <row r="35" spans="1:13" ht="13.5">
      <c r="A35" s="10"/>
      <c r="B35" s="55"/>
      <c r="C35" s="55"/>
      <c r="D35" s="55"/>
      <c r="E35" s="55"/>
      <c r="F35" s="55"/>
      <c r="G35" s="18">
        <v>4582</v>
      </c>
      <c r="H35" s="25"/>
      <c r="I35" s="25">
        <v>4451</v>
      </c>
      <c r="J35" s="25"/>
      <c r="K35" s="18">
        <v>9396</v>
      </c>
      <c r="L35" s="25"/>
      <c r="M35" s="25">
        <v>10487</v>
      </c>
    </row>
    <row r="36" spans="1:13" ht="13.5">
      <c r="A36" s="10"/>
      <c r="B36" s="55" t="s">
        <v>19</v>
      </c>
      <c r="C36" s="55" t="s">
        <v>99</v>
      </c>
      <c r="D36" s="55"/>
      <c r="E36" s="55"/>
      <c r="F36" s="55"/>
      <c r="G36" s="65" t="s">
        <v>90</v>
      </c>
      <c r="H36" s="62"/>
      <c r="I36" s="65" t="s">
        <v>90</v>
      </c>
      <c r="J36" s="25" t="s">
        <v>90</v>
      </c>
      <c r="K36" s="65" t="s">
        <v>90</v>
      </c>
      <c r="L36" s="25" t="s">
        <v>90</v>
      </c>
      <c r="M36" s="65" t="s">
        <v>90</v>
      </c>
    </row>
    <row r="37" spans="1:13" ht="13.5">
      <c r="A37" s="10"/>
      <c r="B37" s="55" t="s">
        <v>20</v>
      </c>
      <c r="C37" s="81" t="s">
        <v>142</v>
      </c>
      <c r="D37" s="81"/>
      <c r="E37" s="81"/>
      <c r="F37" s="81"/>
      <c r="G37" s="82">
        <v>4582</v>
      </c>
      <c r="H37" s="62"/>
      <c r="I37" s="82">
        <v>4451</v>
      </c>
      <c r="J37" s="62"/>
      <c r="K37" s="82">
        <v>9396</v>
      </c>
      <c r="L37" s="67"/>
      <c r="M37" s="82">
        <v>10487</v>
      </c>
    </row>
    <row r="38" spans="1:13" ht="13.5">
      <c r="A38" s="10"/>
      <c r="B38" s="55"/>
      <c r="C38" s="81"/>
      <c r="D38" s="81"/>
      <c r="E38" s="81"/>
      <c r="F38" s="81"/>
      <c r="G38" s="84"/>
      <c r="H38" s="63"/>
      <c r="I38" s="84"/>
      <c r="J38" s="63"/>
      <c r="K38" s="84"/>
      <c r="L38" s="68"/>
      <c r="M38" s="84"/>
    </row>
    <row r="39" spans="1:13" ht="13.5">
      <c r="A39" s="10"/>
      <c r="B39" s="55" t="s">
        <v>22</v>
      </c>
      <c r="C39" s="86" t="s">
        <v>128</v>
      </c>
      <c r="D39" s="86"/>
      <c r="E39" s="86"/>
      <c r="F39" s="86"/>
      <c r="G39" s="25" t="s">
        <v>90</v>
      </c>
      <c r="H39" s="25" t="s">
        <v>90</v>
      </c>
      <c r="I39" s="25" t="s">
        <v>90</v>
      </c>
      <c r="J39" s="25" t="s">
        <v>90</v>
      </c>
      <c r="K39" s="25" t="s">
        <v>90</v>
      </c>
      <c r="L39" s="25" t="s">
        <v>90</v>
      </c>
      <c r="M39" s="25" t="s">
        <v>90</v>
      </c>
    </row>
    <row r="40" spans="1:13" ht="13.5">
      <c r="A40" s="10"/>
      <c r="B40" s="55"/>
      <c r="C40" s="86" t="s">
        <v>18</v>
      </c>
      <c r="D40" s="86"/>
      <c r="E40" s="86"/>
      <c r="F40" s="86"/>
      <c r="G40" s="65" t="s">
        <v>90</v>
      </c>
      <c r="H40" s="25" t="s">
        <v>90</v>
      </c>
      <c r="I40" s="65" t="s">
        <v>90</v>
      </c>
      <c r="J40" s="25" t="s">
        <v>90</v>
      </c>
      <c r="K40" s="65" t="s">
        <v>90</v>
      </c>
      <c r="L40" s="25" t="s">
        <v>90</v>
      </c>
      <c r="M40" s="65" t="s">
        <v>90</v>
      </c>
    </row>
    <row r="41" spans="1:13" ht="13.5">
      <c r="A41" s="10"/>
      <c r="B41" s="55"/>
      <c r="C41" s="81" t="s">
        <v>129</v>
      </c>
      <c r="D41" s="81"/>
      <c r="E41" s="81"/>
      <c r="F41" s="81"/>
      <c r="G41" s="87" t="s">
        <v>90</v>
      </c>
      <c r="H41" s="64"/>
      <c r="I41" s="87" t="s">
        <v>90</v>
      </c>
      <c r="J41" s="64"/>
      <c r="K41" s="87" t="s">
        <v>90</v>
      </c>
      <c r="L41" s="64"/>
      <c r="M41" s="87" t="s">
        <v>90</v>
      </c>
    </row>
    <row r="42" spans="1:13" ht="13.5" customHeight="1">
      <c r="A42" s="10"/>
      <c r="B42" s="55"/>
      <c r="C42" s="81" t="s">
        <v>21</v>
      </c>
      <c r="D42" s="81"/>
      <c r="E42" s="81"/>
      <c r="F42" s="81"/>
      <c r="G42" s="84"/>
      <c r="H42" s="64"/>
      <c r="I42" s="84"/>
      <c r="J42" s="64"/>
      <c r="K42" s="84"/>
      <c r="L42" s="64"/>
      <c r="M42" s="84"/>
    </row>
    <row r="43" spans="1:13" ht="13.5" customHeight="1">
      <c r="A43" s="9"/>
      <c r="B43" s="55" t="s">
        <v>100</v>
      </c>
      <c r="C43" s="81" t="s">
        <v>146</v>
      </c>
      <c r="D43" s="81"/>
      <c r="E43" s="81"/>
      <c r="F43" s="81"/>
      <c r="G43" s="82">
        <v>4582</v>
      </c>
      <c r="H43" s="18"/>
      <c r="I43" s="82">
        <v>4451</v>
      </c>
      <c r="J43" s="18"/>
      <c r="K43" s="82">
        <v>9396</v>
      </c>
      <c r="L43" s="18"/>
      <c r="M43" s="82">
        <v>10487</v>
      </c>
    </row>
    <row r="44" spans="1:13" ht="14.25" thickBot="1">
      <c r="A44" s="10"/>
      <c r="B44" s="55"/>
      <c r="C44" s="81"/>
      <c r="D44" s="81"/>
      <c r="E44" s="81"/>
      <c r="F44" s="81"/>
      <c r="G44" s="83"/>
      <c r="H44" s="18"/>
      <c r="I44" s="83"/>
      <c r="J44" s="18"/>
      <c r="K44" s="83"/>
      <c r="L44" s="18"/>
      <c r="M44" s="83"/>
    </row>
    <row r="45" spans="1:13" ht="14.25" thickTop="1">
      <c r="A45" s="10"/>
      <c r="B45" s="55"/>
      <c r="C45" s="73"/>
      <c r="D45" s="73"/>
      <c r="E45" s="73"/>
      <c r="F45" s="73"/>
      <c r="G45" s="25"/>
      <c r="H45" s="18"/>
      <c r="I45" s="25"/>
      <c r="J45" s="18"/>
      <c r="K45" s="25"/>
      <c r="L45" s="18"/>
      <c r="M45" s="25"/>
    </row>
    <row r="46" spans="1:13" ht="13.5">
      <c r="A46" s="56" t="s">
        <v>27</v>
      </c>
      <c r="B46" s="55"/>
      <c r="C46" s="89" t="s">
        <v>143</v>
      </c>
      <c r="D46" s="89"/>
      <c r="E46" s="89"/>
      <c r="F46" s="89"/>
      <c r="G46" s="60"/>
      <c r="H46" s="61"/>
      <c r="I46" s="60"/>
      <c r="J46" s="9"/>
      <c r="K46" s="60"/>
      <c r="L46" s="61"/>
      <c r="M46" s="60"/>
    </row>
    <row r="47" spans="1:13" ht="13.5">
      <c r="A47" s="10"/>
      <c r="B47" s="55"/>
      <c r="C47" s="89"/>
      <c r="D47" s="89"/>
      <c r="E47" s="89"/>
      <c r="F47" s="89"/>
      <c r="G47" s="60"/>
      <c r="H47" s="61"/>
      <c r="I47" s="60"/>
      <c r="J47" s="9"/>
      <c r="K47" s="60"/>
      <c r="L47" s="61"/>
      <c r="M47" s="60"/>
    </row>
    <row r="48" spans="1:13" ht="13.5">
      <c r="A48" s="10"/>
      <c r="B48" s="55"/>
      <c r="C48" s="89"/>
      <c r="D48" s="89"/>
      <c r="E48" s="89"/>
      <c r="F48" s="89"/>
      <c r="G48" s="60"/>
      <c r="H48" s="61"/>
      <c r="I48" s="60"/>
      <c r="J48" s="9"/>
      <c r="K48" s="60"/>
      <c r="L48" s="61"/>
      <c r="M48" s="60"/>
    </row>
    <row r="49" spans="1:13" ht="14.25" thickBot="1">
      <c r="A49" s="10"/>
      <c r="B49" s="55"/>
      <c r="C49" s="81" t="s">
        <v>144</v>
      </c>
      <c r="D49" s="81"/>
      <c r="E49" s="81"/>
      <c r="F49" s="81"/>
      <c r="G49" s="69">
        <v>5.4</v>
      </c>
      <c r="H49" s="70"/>
      <c r="I49" s="69">
        <v>5.3</v>
      </c>
      <c r="J49" s="70"/>
      <c r="K49" s="69">
        <v>11.2</v>
      </c>
      <c r="L49" s="70"/>
      <c r="M49" s="69">
        <v>12.6</v>
      </c>
    </row>
    <row r="50" spans="1:6" ht="14.25" customHeight="1" thickTop="1">
      <c r="A50" s="10"/>
      <c r="B50" s="55"/>
      <c r="C50" s="81" t="s">
        <v>147</v>
      </c>
      <c r="D50" s="81"/>
      <c r="E50" s="81"/>
      <c r="F50" s="81"/>
    </row>
    <row r="51" spans="1:13" ht="14.25" customHeight="1" thickBot="1">
      <c r="A51" s="10"/>
      <c r="B51" s="55"/>
      <c r="C51" s="81" t="s">
        <v>148</v>
      </c>
      <c r="D51" s="81"/>
      <c r="E51" s="81"/>
      <c r="F51" s="81"/>
      <c r="G51" s="58">
        <v>84603</v>
      </c>
      <c r="H51" s="9"/>
      <c r="I51" s="58">
        <v>83531</v>
      </c>
      <c r="J51" s="9"/>
      <c r="K51" s="58">
        <v>84183</v>
      </c>
      <c r="L51" s="9"/>
      <c r="M51" s="58">
        <v>83531</v>
      </c>
    </row>
    <row r="52" spans="1:13" ht="14.25" customHeight="1" thickTop="1">
      <c r="A52" s="10"/>
      <c r="B52" s="55"/>
      <c r="C52" s="59"/>
      <c r="D52" s="59"/>
      <c r="E52" s="59"/>
      <c r="F52" s="59"/>
      <c r="G52" s="71"/>
      <c r="H52" s="9"/>
      <c r="I52" s="71"/>
      <c r="J52" s="9"/>
      <c r="K52" s="71"/>
      <c r="L52" s="9"/>
      <c r="M52" s="71"/>
    </row>
    <row r="53" spans="1:13" ht="14.25" customHeight="1" thickBot="1">
      <c r="A53" s="10"/>
      <c r="B53" s="55"/>
      <c r="C53" s="81" t="s">
        <v>164</v>
      </c>
      <c r="D53" s="81"/>
      <c r="E53" s="81"/>
      <c r="F53" s="81"/>
      <c r="G53" s="75">
        <v>5.3</v>
      </c>
      <c r="H53" s="9"/>
      <c r="I53" s="72" t="s">
        <v>26</v>
      </c>
      <c r="J53" s="9"/>
      <c r="K53" s="75">
        <v>10.9</v>
      </c>
      <c r="L53" s="9"/>
      <c r="M53" s="72" t="s">
        <v>26</v>
      </c>
    </row>
    <row r="54" spans="1:13" ht="14.25" customHeight="1" thickTop="1">
      <c r="A54" s="10"/>
      <c r="B54" s="55"/>
      <c r="C54" s="81" t="s">
        <v>147</v>
      </c>
      <c r="D54" s="81"/>
      <c r="E54" s="81"/>
      <c r="F54" s="81"/>
      <c r="G54" s="74"/>
      <c r="H54" s="9"/>
      <c r="I54" s="74"/>
      <c r="J54" s="9"/>
      <c r="K54" s="74"/>
      <c r="L54" s="9"/>
      <c r="M54" s="74"/>
    </row>
    <row r="55" spans="1:13" ht="14.25" customHeight="1" thickBot="1">
      <c r="A55" s="10"/>
      <c r="B55" s="55"/>
      <c r="C55" s="81" t="s">
        <v>148</v>
      </c>
      <c r="D55" s="81"/>
      <c r="E55" s="81"/>
      <c r="F55" s="81"/>
      <c r="G55" s="58">
        <v>86150</v>
      </c>
      <c r="H55" s="9"/>
      <c r="I55" s="72" t="s">
        <v>26</v>
      </c>
      <c r="J55" s="9"/>
      <c r="K55" s="58">
        <v>85655</v>
      </c>
      <c r="L55" s="9"/>
      <c r="M55" s="72" t="s">
        <v>26</v>
      </c>
    </row>
    <row r="56" spans="1:6" ht="14.25" customHeight="1" thickTop="1">
      <c r="A56" s="10"/>
      <c r="B56" s="55"/>
      <c r="C56" s="81"/>
      <c r="D56" s="81"/>
      <c r="E56" s="81"/>
      <c r="F56" s="81"/>
    </row>
    <row r="57" spans="1:2" ht="15.75" customHeight="1">
      <c r="A57" s="3"/>
      <c r="B57" s="3"/>
    </row>
    <row r="58" spans="1:13" ht="13.5">
      <c r="A58" s="93"/>
      <c r="B58" s="93"/>
      <c r="C58" s="93"/>
      <c r="D58" s="93"/>
      <c r="E58" s="93"/>
      <c r="F58" s="93"/>
      <c r="G58" s="93"/>
      <c r="H58" s="93"/>
      <c r="I58" s="93"/>
      <c r="J58" s="93"/>
      <c r="K58" s="93"/>
      <c r="L58" s="93"/>
      <c r="M58" s="93"/>
    </row>
    <row r="59" ht="14.25" customHeight="1"/>
  </sheetData>
  <mergeCells count="61">
    <mergeCell ref="A58:M58"/>
    <mergeCell ref="K9:K11"/>
    <mergeCell ref="M9:M11"/>
    <mergeCell ref="K8:M8"/>
    <mergeCell ref="C15:F15"/>
    <mergeCell ref="C16:F16"/>
    <mergeCell ref="C17:F17"/>
    <mergeCell ref="G8:I8"/>
    <mergeCell ref="G9:G11"/>
    <mergeCell ref="I9:I11"/>
    <mergeCell ref="A1:M1"/>
    <mergeCell ref="A7:F7"/>
    <mergeCell ref="A4:M4"/>
    <mergeCell ref="A2:M2"/>
    <mergeCell ref="C56:F56"/>
    <mergeCell ref="C50:F50"/>
    <mergeCell ref="C34:F34"/>
    <mergeCell ref="C39:F39"/>
    <mergeCell ref="C40:F40"/>
    <mergeCell ref="C41:F41"/>
    <mergeCell ref="C42:F42"/>
    <mergeCell ref="C43:F44"/>
    <mergeCell ref="C46:F48"/>
    <mergeCell ref="C49:F49"/>
    <mergeCell ref="M19:M21"/>
    <mergeCell ref="M25:M26"/>
    <mergeCell ref="C37:F38"/>
    <mergeCell ref="G37:G38"/>
    <mergeCell ref="G29:G30"/>
    <mergeCell ref="K29:K30"/>
    <mergeCell ref="K19:K21"/>
    <mergeCell ref="K25:K26"/>
    <mergeCell ref="M29:M30"/>
    <mergeCell ref="M37:M38"/>
    <mergeCell ref="C19:F21"/>
    <mergeCell ref="G19:G21"/>
    <mergeCell ref="I19:I21"/>
    <mergeCell ref="C25:F26"/>
    <mergeCell ref="G25:G26"/>
    <mergeCell ref="I25:I26"/>
    <mergeCell ref="C22:F22"/>
    <mergeCell ref="C23:F23"/>
    <mergeCell ref="C24:F24"/>
    <mergeCell ref="K43:K44"/>
    <mergeCell ref="I29:I30"/>
    <mergeCell ref="C31:F31"/>
    <mergeCell ref="M43:M44"/>
    <mergeCell ref="M41:M42"/>
    <mergeCell ref="C29:F30"/>
    <mergeCell ref="K37:K38"/>
    <mergeCell ref="G41:G42"/>
    <mergeCell ref="I41:I42"/>
    <mergeCell ref="K41:K42"/>
    <mergeCell ref="G43:G44"/>
    <mergeCell ref="I43:I44"/>
    <mergeCell ref="I37:I38"/>
    <mergeCell ref="C51:F51"/>
    <mergeCell ref="C54:F54"/>
    <mergeCell ref="C55:F55"/>
    <mergeCell ref="C53:F53"/>
    <mergeCell ref="C27:F28"/>
  </mergeCells>
  <printOptions/>
  <pageMargins left="0.7874015748031497" right="0" top="0.1968503937007874" bottom="0.1968503937007874" header="0" footer="0"/>
  <pageSetup horizontalDpi="600" verticalDpi="600" orientation="portrait" paperSize="9" scale="86"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J63"/>
  <sheetViews>
    <sheetView showGridLines="0" workbookViewId="0" topLeftCell="A1">
      <selection activeCell="H8" sqref="H8"/>
    </sheetView>
  </sheetViews>
  <sheetFormatPr defaultColWidth="9.140625" defaultRowHeight="13.5"/>
  <cols>
    <col min="1" max="1" width="3.00390625" style="11" bestFit="1" customWidth="1"/>
    <col min="2" max="7" width="9.140625" style="11" customWidth="1"/>
    <col min="8" max="8" width="13.421875" style="11" customWidth="1"/>
    <col min="9" max="9" width="0.9921875" style="11" customWidth="1"/>
    <col min="10" max="10" width="15.57421875" style="11" customWidth="1"/>
    <col min="11" max="16384" width="9.140625" style="11" customWidth="1"/>
  </cols>
  <sheetData>
    <row r="1" spans="1:8" s="9" customFormat="1" ht="15">
      <c r="A1" s="92" t="s">
        <v>0</v>
      </c>
      <c r="B1" s="92"/>
      <c r="C1" s="92"/>
      <c r="D1" s="92"/>
      <c r="E1" s="92"/>
      <c r="F1" s="92"/>
      <c r="G1" s="92"/>
      <c r="H1" s="92"/>
    </row>
    <row r="2" spans="1:8" s="9" customFormat="1" ht="15">
      <c r="A2" s="92"/>
      <c r="B2" s="92"/>
      <c r="C2" s="92"/>
      <c r="D2" s="92"/>
      <c r="E2" s="92"/>
      <c r="F2" s="92"/>
      <c r="G2" s="92"/>
      <c r="H2" s="92"/>
    </row>
    <row r="3" spans="1:10" s="9" customFormat="1" ht="15" customHeight="1">
      <c r="A3" s="10"/>
      <c r="H3" s="14" t="s">
        <v>61</v>
      </c>
      <c r="J3" s="90" t="s">
        <v>46</v>
      </c>
    </row>
    <row r="4" spans="1:10" s="9" customFormat="1" ht="15" customHeight="1">
      <c r="A4" s="10"/>
      <c r="H4" s="90" t="s">
        <v>62</v>
      </c>
      <c r="J4" s="90"/>
    </row>
    <row r="5" spans="1:10" s="9" customFormat="1" ht="15" customHeight="1">
      <c r="A5" s="10"/>
      <c r="H5" s="90"/>
      <c r="J5" s="90"/>
    </row>
    <row r="6" spans="1:10" s="9" customFormat="1" ht="15" customHeight="1">
      <c r="A6" s="10"/>
      <c r="H6" s="90"/>
      <c r="J6" s="90"/>
    </row>
    <row r="7" spans="1:10" s="9" customFormat="1" ht="15">
      <c r="A7" s="10"/>
      <c r="H7" s="4" t="s">
        <v>187</v>
      </c>
      <c r="J7" s="4" t="s">
        <v>140</v>
      </c>
    </row>
    <row r="8" spans="1:10" s="9" customFormat="1" ht="15">
      <c r="A8" s="10"/>
      <c r="H8" s="4" t="s">
        <v>178</v>
      </c>
      <c r="J8" s="4" t="s">
        <v>179</v>
      </c>
    </row>
    <row r="9" spans="1:10" s="9" customFormat="1" ht="15">
      <c r="A9" s="10"/>
      <c r="H9" s="4" t="s">
        <v>92</v>
      </c>
      <c r="J9" s="4" t="s">
        <v>92</v>
      </c>
    </row>
    <row r="10" spans="1:10" s="9" customFormat="1" ht="13.5">
      <c r="A10" s="27" t="s">
        <v>24</v>
      </c>
      <c r="B10" s="86" t="s">
        <v>101</v>
      </c>
      <c r="C10" s="86"/>
      <c r="D10" s="86"/>
      <c r="E10" s="86"/>
      <c r="F10" s="86"/>
      <c r="G10" s="86"/>
      <c r="H10" s="18">
        <v>127390</v>
      </c>
      <c r="I10" s="18"/>
      <c r="J10" s="18">
        <v>128901</v>
      </c>
    </row>
    <row r="11" spans="1:10" ht="15">
      <c r="A11" s="27" t="s">
        <v>25</v>
      </c>
      <c r="B11" s="86" t="s">
        <v>102</v>
      </c>
      <c r="C11" s="86"/>
      <c r="D11" s="86"/>
      <c r="E11" s="86"/>
      <c r="F11" s="86"/>
      <c r="G11" s="86"/>
      <c r="H11" s="25" t="s">
        <v>90</v>
      </c>
      <c r="I11" s="19"/>
      <c r="J11" s="25" t="s">
        <v>90</v>
      </c>
    </row>
    <row r="12" spans="1:10" ht="13.5">
      <c r="A12" s="17" t="s">
        <v>27</v>
      </c>
      <c r="B12" s="96" t="s">
        <v>47</v>
      </c>
      <c r="C12" s="96"/>
      <c r="D12" s="96"/>
      <c r="E12" s="96"/>
      <c r="F12" s="96"/>
      <c r="G12" s="96"/>
      <c r="H12" s="13">
        <v>115880</v>
      </c>
      <c r="I12" s="13"/>
      <c r="J12" s="13">
        <v>112114</v>
      </c>
    </row>
    <row r="13" spans="1:10" ht="13.5">
      <c r="A13" s="17" t="s">
        <v>115</v>
      </c>
      <c r="B13" s="96" t="s">
        <v>48</v>
      </c>
      <c r="C13" s="96"/>
      <c r="D13" s="96"/>
      <c r="E13" s="96"/>
      <c r="F13" s="96"/>
      <c r="G13" s="96"/>
      <c r="H13" s="13">
        <v>3453</v>
      </c>
      <c r="I13" s="13"/>
      <c r="J13" s="13">
        <v>2529</v>
      </c>
    </row>
    <row r="14" spans="1:10" ht="15">
      <c r="A14" s="17" t="s">
        <v>29</v>
      </c>
      <c r="B14" s="96" t="s">
        <v>103</v>
      </c>
      <c r="C14" s="96"/>
      <c r="D14" s="96"/>
      <c r="E14" s="96"/>
      <c r="F14" s="96"/>
      <c r="G14" s="96"/>
      <c r="H14" s="26" t="s">
        <v>90</v>
      </c>
      <c r="I14" s="19"/>
      <c r="J14" s="26" t="s">
        <v>90</v>
      </c>
    </row>
    <row r="15" spans="1:10" ht="13.5">
      <c r="A15" s="17" t="s">
        <v>30</v>
      </c>
      <c r="B15" s="96" t="s">
        <v>49</v>
      </c>
      <c r="C15" s="96"/>
      <c r="D15" s="96"/>
      <c r="E15" s="96"/>
      <c r="F15" s="96"/>
      <c r="G15" s="96"/>
      <c r="H15" s="26" t="s">
        <v>90</v>
      </c>
      <c r="I15" s="23"/>
      <c r="J15" s="26" t="s">
        <v>90</v>
      </c>
    </row>
    <row r="16" spans="1:10" ht="13.5">
      <c r="A16" s="17" t="s">
        <v>31</v>
      </c>
      <c r="B16" s="96" t="s">
        <v>104</v>
      </c>
      <c r="C16" s="96"/>
      <c r="D16" s="96"/>
      <c r="E16" s="96"/>
      <c r="F16" s="96"/>
      <c r="G16" s="96"/>
      <c r="H16" s="26" t="s">
        <v>90</v>
      </c>
      <c r="I16" s="23"/>
      <c r="J16" s="26" t="s">
        <v>90</v>
      </c>
    </row>
    <row r="17" spans="1:10" ht="13.5">
      <c r="A17" s="12"/>
      <c r="H17" s="24">
        <f>SUM(H10:H16)</f>
        <v>246723</v>
      </c>
      <c r="I17" s="13"/>
      <c r="J17" s="24">
        <f>SUM(J10:J16)</f>
        <v>243544</v>
      </c>
    </row>
    <row r="18" spans="1:10" ht="13.5">
      <c r="A18" s="17" t="s">
        <v>33</v>
      </c>
      <c r="B18" s="96" t="s">
        <v>134</v>
      </c>
      <c r="C18" s="96"/>
      <c r="D18" s="96"/>
      <c r="E18" s="96"/>
      <c r="F18" s="96"/>
      <c r="G18" s="96"/>
      <c r="H18" s="13"/>
      <c r="I18" s="13"/>
      <c r="J18" s="13"/>
    </row>
    <row r="19" spans="1:10" ht="13.5">
      <c r="A19" s="12"/>
      <c r="B19" s="99" t="s">
        <v>105</v>
      </c>
      <c r="C19" s="96"/>
      <c r="D19" s="96"/>
      <c r="E19" s="96"/>
      <c r="F19" s="96"/>
      <c r="G19" s="96"/>
      <c r="H19" s="13">
        <v>1618</v>
      </c>
      <c r="I19" s="13"/>
      <c r="J19" s="13">
        <v>1964</v>
      </c>
    </row>
    <row r="20" spans="1:10" ht="13.5">
      <c r="A20" s="12"/>
      <c r="B20" s="99" t="s">
        <v>106</v>
      </c>
      <c r="C20" s="96"/>
      <c r="D20" s="96"/>
      <c r="E20" s="96"/>
      <c r="F20" s="96"/>
      <c r="G20" s="96"/>
      <c r="H20" s="13">
        <v>3187</v>
      </c>
      <c r="I20" s="13"/>
      <c r="J20" s="13">
        <v>2519</v>
      </c>
    </row>
    <row r="21" spans="1:10" ht="13.5">
      <c r="A21" s="12"/>
      <c r="B21" s="96" t="s">
        <v>166</v>
      </c>
      <c r="C21" s="96"/>
      <c r="D21" s="96"/>
      <c r="E21" s="96"/>
      <c r="F21" s="96"/>
      <c r="G21" s="96"/>
      <c r="H21" s="13">
        <v>8773</v>
      </c>
      <c r="I21" s="13"/>
      <c r="J21" s="13">
        <v>11083</v>
      </c>
    </row>
    <row r="22" spans="1:10" ht="13.5">
      <c r="A22" s="12"/>
      <c r="B22" s="99" t="s">
        <v>107</v>
      </c>
      <c r="C22" s="96"/>
      <c r="D22" s="96"/>
      <c r="E22" s="96"/>
      <c r="F22" s="96"/>
      <c r="G22" s="96"/>
      <c r="H22" s="26" t="s">
        <v>90</v>
      </c>
      <c r="I22" s="13"/>
      <c r="J22" s="26" t="s">
        <v>90</v>
      </c>
    </row>
    <row r="23" spans="1:10" ht="13.5">
      <c r="A23" s="12"/>
      <c r="B23" s="99" t="s">
        <v>108</v>
      </c>
      <c r="C23" s="96"/>
      <c r="D23" s="96"/>
      <c r="E23" s="96"/>
      <c r="F23" s="96"/>
      <c r="G23" s="96"/>
      <c r="H23" s="13">
        <v>123618</v>
      </c>
      <c r="I23" s="13"/>
      <c r="J23" s="13">
        <v>119436</v>
      </c>
    </row>
    <row r="24" spans="1:10" ht="13.5">
      <c r="A24" s="12"/>
      <c r="B24" s="99" t="s">
        <v>109</v>
      </c>
      <c r="C24" s="96"/>
      <c r="D24" s="96"/>
      <c r="E24" s="96"/>
      <c r="F24" s="96"/>
      <c r="G24" s="96"/>
      <c r="H24" s="13">
        <v>1973</v>
      </c>
      <c r="I24" s="13"/>
      <c r="J24" s="13">
        <v>2109</v>
      </c>
    </row>
    <row r="25" spans="1:10" ht="13.5">
      <c r="A25" s="12"/>
      <c r="H25" s="24">
        <f>SUM(H19:H24)</f>
        <v>139169</v>
      </c>
      <c r="I25" s="23"/>
      <c r="J25" s="24">
        <f>SUM(J19:J24)</f>
        <v>137111</v>
      </c>
    </row>
    <row r="26" spans="1:10" ht="13.5">
      <c r="A26" s="12"/>
      <c r="H26" s="13"/>
      <c r="I26" s="13"/>
      <c r="J26" s="13"/>
    </row>
    <row r="27" spans="1:10" ht="13.5">
      <c r="A27" s="17" t="s">
        <v>34</v>
      </c>
      <c r="B27" s="96" t="s">
        <v>132</v>
      </c>
      <c r="C27" s="96"/>
      <c r="D27" s="96"/>
      <c r="E27" s="96"/>
      <c r="F27" s="96"/>
      <c r="G27" s="96"/>
      <c r="H27" s="13"/>
      <c r="I27" s="13"/>
      <c r="J27" s="13"/>
    </row>
    <row r="28" spans="1:10" ht="13.5">
      <c r="A28" s="12"/>
      <c r="B28" s="99" t="s">
        <v>110</v>
      </c>
      <c r="C28" s="96"/>
      <c r="D28" s="96"/>
      <c r="E28" s="96"/>
      <c r="F28" s="96"/>
      <c r="G28" s="96"/>
      <c r="H28" s="26">
        <v>1180</v>
      </c>
      <c r="I28" s="13"/>
      <c r="J28" s="26">
        <v>1379</v>
      </c>
    </row>
    <row r="29" spans="1:10" ht="13.5">
      <c r="A29" s="12"/>
      <c r="B29" s="99" t="s">
        <v>111</v>
      </c>
      <c r="C29" s="96"/>
      <c r="D29" s="96"/>
      <c r="E29" s="96"/>
      <c r="F29" s="96"/>
      <c r="G29" s="96"/>
      <c r="H29" s="13">
        <v>3789</v>
      </c>
      <c r="I29" s="13"/>
      <c r="J29" s="13">
        <v>2992</v>
      </c>
    </row>
    <row r="30" spans="1:10" ht="13.5">
      <c r="A30" s="12"/>
      <c r="B30" s="99" t="s">
        <v>112</v>
      </c>
      <c r="C30" s="96"/>
      <c r="D30" s="96"/>
      <c r="E30" s="96"/>
      <c r="F30" s="96"/>
      <c r="G30" s="96"/>
      <c r="H30" s="26" t="s">
        <v>90</v>
      </c>
      <c r="I30" s="13"/>
      <c r="J30" s="26" t="s">
        <v>90</v>
      </c>
    </row>
    <row r="31" spans="1:10" ht="13.5">
      <c r="A31" s="12"/>
      <c r="B31" s="99" t="s">
        <v>113</v>
      </c>
      <c r="C31" s="96"/>
      <c r="D31" s="96"/>
      <c r="E31" s="96"/>
      <c r="F31" s="96"/>
      <c r="G31" s="96"/>
      <c r="H31" s="26" t="s">
        <v>90</v>
      </c>
      <c r="I31" s="13"/>
      <c r="J31" s="26" t="s">
        <v>90</v>
      </c>
    </row>
    <row r="32" spans="1:10" ht="13.5">
      <c r="A32" s="12"/>
      <c r="B32" s="99" t="s">
        <v>114</v>
      </c>
      <c r="C32" s="96"/>
      <c r="D32" s="96"/>
      <c r="E32" s="96"/>
      <c r="F32" s="96"/>
      <c r="G32" s="96"/>
      <c r="H32" s="26" t="s">
        <v>90</v>
      </c>
      <c r="I32" s="13"/>
      <c r="J32" s="26">
        <v>9200</v>
      </c>
    </row>
    <row r="33" spans="1:10" ht="13.5">
      <c r="A33" s="12"/>
      <c r="H33" s="24">
        <f>SUM(H28:H32)</f>
        <v>4969</v>
      </c>
      <c r="I33" s="13"/>
      <c r="J33" s="24">
        <f>SUM(J28:J32)</f>
        <v>13571</v>
      </c>
    </row>
    <row r="34" spans="1:10" ht="13.5">
      <c r="A34" s="12"/>
      <c r="H34" s="13"/>
      <c r="I34" s="13"/>
      <c r="J34" s="13"/>
    </row>
    <row r="35" spans="1:10" ht="13.5">
      <c r="A35" s="17" t="s">
        <v>35</v>
      </c>
      <c r="B35" s="96" t="s">
        <v>135</v>
      </c>
      <c r="C35" s="96"/>
      <c r="D35" s="96"/>
      <c r="E35" s="96"/>
      <c r="F35" s="96"/>
      <c r="G35" s="96"/>
      <c r="H35" s="21">
        <f>+H25-H33</f>
        <v>134200</v>
      </c>
      <c r="I35" s="13"/>
      <c r="J35" s="21">
        <f>+J25-J33</f>
        <v>123540</v>
      </c>
    </row>
    <row r="36" spans="1:10" ht="13.5">
      <c r="A36" s="12"/>
      <c r="H36" s="13"/>
      <c r="I36" s="13"/>
      <c r="J36" s="13"/>
    </row>
    <row r="37" spans="1:10" ht="14.25" thickBot="1">
      <c r="A37" s="12"/>
      <c r="H37" s="22">
        <f>+H35+H17</f>
        <v>380923</v>
      </c>
      <c r="I37" s="23"/>
      <c r="J37" s="22">
        <f>+J35+J17</f>
        <v>367084</v>
      </c>
    </row>
    <row r="38" spans="1:10" ht="14.25" thickTop="1">
      <c r="A38" s="12"/>
      <c r="H38" s="23"/>
      <c r="I38" s="23"/>
      <c r="J38" s="23"/>
    </row>
    <row r="39" spans="1:10" ht="13.5">
      <c r="A39" s="17" t="s">
        <v>36</v>
      </c>
      <c r="B39" s="96" t="s">
        <v>133</v>
      </c>
      <c r="C39" s="96"/>
      <c r="D39" s="96"/>
      <c r="E39" s="96"/>
      <c r="F39" s="96"/>
      <c r="G39" s="96"/>
      <c r="H39" s="13"/>
      <c r="I39" s="13"/>
      <c r="J39" s="13"/>
    </row>
    <row r="40" spans="1:10" ht="13.5">
      <c r="A40" s="12"/>
      <c r="B40" s="96" t="s">
        <v>50</v>
      </c>
      <c r="C40" s="96"/>
      <c r="D40" s="96"/>
      <c r="E40" s="96"/>
      <c r="F40" s="96"/>
      <c r="G40" s="96"/>
      <c r="H40" s="21">
        <v>84961</v>
      </c>
      <c r="I40" s="13"/>
      <c r="J40" s="21">
        <v>83559</v>
      </c>
    </row>
    <row r="41" spans="1:10" ht="13.5">
      <c r="A41" s="12"/>
      <c r="B41" s="96" t="s">
        <v>2</v>
      </c>
      <c r="C41" s="96"/>
      <c r="D41" s="96"/>
      <c r="E41" s="96"/>
      <c r="F41" s="96"/>
      <c r="G41" s="96"/>
      <c r="H41" s="13"/>
      <c r="I41" s="13"/>
      <c r="J41" s="13"/>
    </row>
    <row r="42" spans="1:10" ht="13.5">
      <c r="A42" s="12"/>
      <c r="B42" s="97" t="s">
        <v>116</v>
      </c>
      <c r="C42" s="98"/>
      <c r="D42" s="98"/>
      <c r="E42" s="98"/>
      <c r="F42" s="98"/>
      <c r="G42" s="98"/>
      <c r="H42" s="26">
        <v>3585</v>
      </c>
      <c r="I42" s="15"/>
      <c r="J42" s="26">
        <v>66</v>
      </c>
    </row>
    <row r="43" spans="1:10" ht="13.5">
      <c r="A43" s="12"/>
      <c r="B43" s="97" t="s">
        <v>117</v>
      </c>
      <c r="C43" s="98"/>
      <c r="D43" s="98"/>
      <c r="E43" s="98"/>
      <c r="F43" s="98"/>
      <c r="G43" s="98"/>
      <c r="H43" s="15">
        <v>23617</v>
      </c>
      <c r="I43" s="15"/>
      <c r="J43" s="15">
        <v>23617</v>
      </c>
    </row>
    <row r="44" spans="1:10" ht="13.5">
      <c r="A44" s="12"/>
      <c r="B44" s="97" t="s">
        <v>138</v>
      </c>
      <c r="C44" s="98"/>
      <c r="D44" s="98"/>
      <c r="E44" s="98"/>
      <c r="F44" s="98"/>
      <c r="G44" s="98"/>
      <c r="H44" s="15">
        <v>18193</v>
      </c>
      <c r="I44" s="15"/>
      <c r="J44" s="15">
        <v>18190</v>
      </c>
    </row>
    <row r="45" spans="1:10" ht="13.5">
      <c r="A45" s="12"/>
      <c r="B45" s="97" t="s">
        <v>118</v>
      </c>
      <c r="C45" s="98"/>
      <c r="D45" s="98"/>
      <c r="E45" s="98"/>
      <c r="F45" s="98"/>
      <c r="G45" s="98"/>
      <c r="H45" s="26" t="s">
        <v>90</v>
      </c>
      <c r="I45" s="15"/>
      <c r="J45" s="26" t="s">
        <v>90</v>
      </c>
    </row>
    <row r="46" spans="1:10" ht="13.5">
      <c r="A46" s="12"/>
      <c r="B46" s="97" t="s">
        <v>119</v>
      </c>
      <c r="C46" s="98"/>
      <c r="D46" s="98"/>
      <c r="E46" s="98"/>
      <c r="F46" s="98"/>
      <c r="G46" s="98"/>
      <c r="H46" s="15">
        <v>243011</v>
      </c>
      <c r="I46" s="15"/>
      <c r="J46" s="15">
        <v>233685</v>
      </c>
    </row>
    <row r="47" spans="1:10" ht="13.5">
      <c r="A47" s="12"/>
      <c r="B47" s="97" t="s">
        <v>145</v>
      </c>
      <c r="C47" s="98"/>
      <c r="D47" s="98"/>
      <c r="E47" s="98"/>
      <c r="F47" s="98"/>
      <c r="G47" s="98"/>
      <c r="H47" s="15">
        <v>4350</v>
      </c>
      <c r="I47" s="15"/>
      <c r="J47" s="15">
        <v>4350</v>
      </c>
    </row>
    <row r="48" spans="1:10" ht="13.5">
      <c r="A48" s="12"/>
      <c r="B48" s="97" t="s">
        <v>120</v>
      </c>
      <c r="C48" s="98"/>
      <c r="D48" s="98"/>
      <c r="E48" s="98"/>
      <c r="F48" s="98"/>
      <c r="G48" s="98"/>
      <c r="H48" s="7">
        <v>297</v>
      </c>
      <c r="I48" s="15"/>
      <c r="J48" s="7">
        <v>708</v>
      </c>
    </row>
    <row r="49" spans="1:10" ht="13.5">
      <c r="A49" s="12"/>
      <c r="H49" s="20">
        <f>SUM(H42:H48)</f>
        <v>293053</v>
      </c>
      <c r="I49" s="7"/>
      <c r="J49" s="20">
        <f>SUM(J42:J48)</f>
        <v>280616</v>
      </c>
    </row>
    <row r="50" spans="1:10" ht="13.5">
      <c r="A50" s="12"/>
      <c r="H50" s="13"/>
      <c r="I50" s="13"/>
      <c r="J50" s="13"/>
    </row>
    <row r="51" spans="1:10" ht="13.5">
      <c r="A51" s="12"/>
      <c r="H51" s="21">
        <f>+H40+H49</f>
        <v>378014</v>
      </c>
      <c r="I51" s="13"/>
      <c r="J51" s="21">
        <f>+J40+J49</f>
        <v>364175</v>
      </c>
    </row>
    <row r="52" spans="1:10" ht="13.5">
      <c r="A52" s="12"/>
      <c r="H52" s="13"/>
      <c r="I52" s="13"/>
      <c r="J52" s="13"/>
    </row>
    <row r="53" spans="1:10" ht="13.5">
      <c r="A53" s="17" t="s">
        <v>37</v>
      </c>
      <c r="B53" s="96" t="s">
        <v>51</v>
      </c>
      <c r="C53" s="96"/>
      <c r="D53" s="96"/>
      <c r="E53" s="96"/>
      <c r="F53" s="96"/>
      <c r="G53" s="96"/>
      <c r="H53" s="26" t="s">
        <v>90</v>
      </c>
      <c r="I53" s="15"/>
      <c r="J53" s="26" t="s">
        <v>90</v>
      </c>
    </row>
    <row r="54" spans="1:10" ht="13.5">
      <c r="A54" s="17" t="s">
        <v>38</v>
      </c>
      <c r="B54" s="96" t="s">
        <v>52</v>
      </c>
      <c r="C54" s="96"/>
      <c r="D54" s="96"/>
      <c r="E54" s="96"/>
      <c r="F54" s="96"/>
      <c r="G54" s="96"/>
      <c r="H54" s="26" t="s">
        <v>90</v>
      </c>
      <c r="I54" s="15"/>
      <c r="J54" s="26" t="s">
        <v>90</v>
      </c>
    </row>
    <row r="55" spans="1:10" ht="13.5">
      <c r="A55" s="17" t="s">
        <v>39</v>
      </c>
      <c r="B55" s="96" t="s">
        <v>53</v>
      </c>
      <c r="C55" s="96"/>
      <c r="D55" s="96"/>
      <c r="E55" s="96"/>
      <c r="F55" s="96"/>
      <c r="G55" s="96"/>
      <c r="H55" s="26">
        <v>102</v>
      </c>
      <c r="I55" s="15"/>
      <c r="J55" s="26">
        <v>102</v>
      </c>
    </row>
    <row r="56" spans="1:10" ht="13.5">
      <c r="A56" s="17" t="s">
        <v>40</v>
      </c>
      <c r="B56" s="96" t="s">
        <v>121</v>
      </c>
      <c r="C56" s="96"/>
      <c r="D56" s="96"/>
      <c r="E56" s="96"/>
      <c r="F56" s="96"/>
      <c r="G56" s="96"/>
      <c r="H56" s="15">
        <v>2807</v>
      </c>
      <c r="I56" s="15"/>
      <c r="J56" s="15">
        <v>2807</v>
      </c>
    </row>
    <row r="57" spans="1:10" ht="13.5">
      <c r="A57" s="12"/>
      <c r="H57" s="20">
        <f>SUM(H53:H56)</f>
        <v>2909</v>
      </c>
      <c r="I57" s="15"/>
      <c r="J57" s="20">
        <f>SUM(J53:J56)</f>
        <v>2909</v>
      </c>
    </row>
    <row r="58" spans="1:10" ht="13.5">
      <c r="A58" s="12"/>
      <c r="H58" s="23"/>
      <c r="I58" s="13"/>
      <c r="J58" s="23"/>
    </row>
    <row r="59" spans="1:10" ht="14.25" thickBot="1">
      <c r="A59" s="12"/>
      <c r="H59" s="22">
        <f>+H51+H57</f>
        <v>380923</v>
      </c>
      <c r="I59" s="13"/>
      <c r="J59" s="22">
        <f>+J51+J57</f>
        <v>367084</v>
      </c>
    </row>
    <row r="60" spans="1:10" ht="14.25" thickTop="1">
      <c r="A60" s="12"/>
      <c r="H60" s="13"/>
      <c r="I60" s="13"/>
      <c r="J60" s="13"/>
    </row>
    <row r="61" spans="1:10" ht="13.5">
      <c r="A61" s="17" t="s">
        <v>41</v>
      </c>
      <c r="B61" s="96" t="s">
        <v>165</v>
      </c>
      <c r="C61" s="96"/>
      <c r="D61" s="96"/>
      <c r="E61" s="96"/>
      <c r="F61" s="96"/>
      <c r="G61" s="96"/>
      <c r="H61" s="77">
        <v>4.45</v>
      </c>
      <c r="I61" s="23"/>
      <c r="J61" s="77">
        <v>4.36</v>
      </c>
    </row>
    <row r="62" spans="1:10" ht="13.5">
      <c r="A62" s="12"/>
      <c r="B62" s="96"/>
      <c r="C62" s="96"/>
      <c r="D62" s="96"/>
      <c r="E62" s="96"/>
      <c r="F62" s="96"/>
      <c r="G62" s="96"/>
      <c r="H62" s="26"/>
      <c r="J62" s="26"/>
    </row>
    <row r="63" spans="2:7" ht="13.5">
      <c r="B63" s="96"/>
      <c r="C63" s="96"/>
      <c r="D63" s="96"/>
      <c r="E63" s="96"/>
      <c r="F63" s="96"/>
      <c r="G63" s="96"/>
    </row>
  </sheetData>
  <mergeCells count="42">
    <mergeCell ref="J3:J6"/>
    <mergeCell ref="A1:H1"/>
    <mergeCell ref="B24:G24"/>
    <mergeCell ref="B15:G15"/>
    <mergeCell ref="B20:G20"/>
    <mergeCell ref="A2:H2"/>
    <mergeCell ref="B14:G14"/>
    <mergeCell ref="B18:G18"/>
    <mergeCell ref="B16:G16"/>
    <mergeCell ref="B21:G21"/>
    <mergeCell ref="B23:G23"/>
    <mergeCell ref="B19:G19"/>
    <mergeCell ref="H4:H6"/>
    <mergeCell ref="B10:G10"/>
    <mergeCell ref="B12:G12"/>
    <mergeCell ref="B13:G13"/>
    <mergeCell ref="B11:G11"/>
    <mergeCell ref="B39:G39"/>
    <mergeCell ref="B48:G48"/>
    <mergeCell ref="B40:G40"/>
    <mergeCell ref="B32:G32"/>
    <mergeCell ref="B35:G35"/>
    <mergeCell ref="B47:G47"/>
    <mergeCell ref="B41:G41"/>
    <mergeCell ref="B42:G42"/>
    <mergeCell ref="B43:G43"/>
    <mergeCell ref="B31:G31"/>
    <mergeCell ref="B22:G22"/>
    <mergeCell ref="B28:G28"/>
    <mergeCell ref="B29:G29"/>
    <mergeCell ref="B30:G30"/>
    <mergeCell ref="B27:G27"/>
    <mergeCell ref="B63:G63"/>
    <mergeCell ref="B44:G44"/>
    <mergeCell ref="B45:G45"/>
    <mergeCell ref="B46:G46"/>
    <mergeCell ref="B56:G56"/>
    <mergeCell ref="B62:G62"/>
    <mergeCell ref="B61:G61"/>
    <mergeCell ref="B55:G55"/>
    <mergeCell ref="B53:G53"/>
    <mergeCell ref="B54:G54"/>
  </mergeCells>
  <printOptions/>
  <pageMargins left="0.7874015748031497" right="0" top="0.1968503937007874" bottom="0.1968503937007874" header="0" footer="0.2362204724409449"/>
  <pageSetup horizontalDpi="600" verticalDpi="600" orientation="portrait" paperSize="9" scale="91"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M228"/>
  <sheetViews>
    <sheetView showGridLines="0" tabSelected="1" zoomScaleSheetLayoutView="75" workbookViewId="0" topLeftCell="A214">
      <selection activeCell="A226" sqref="A1:IV16384"/>
    </sheetView>
  </sheetViews>
  <sheetFormatPr defaultColWidth="9.140625" defaultRowHeight="13.5"/>
  <cols>
    <col min="1" max="1" width="4.421875" style="30" bestFit="1" customWidth="1"/>
    <col min="2" max="2" width="11.140625" style="30" customWidth="1"/>
    <col min="3" max="3" width="16.00390625" style="30" customWidth="1"/>
    <col min="4" max="4" width="9.140625" style="30" customWidth="1"/>
    <col min="5" max="5" width="0.85546875" style="30" customWidth="1"/>
    <col min="6" max="6" width="14.57421875" style="30" customWidth="1"/>
    <col min="7" max="7" width="0.85546875" style="30" customWidth="1"/>
    <col min="8" max="8" width="24.8515625" style="30" bestFit="1" customWidth="1"/>
    <col min="9" max="9" width="0.85546875" style="30" customWidth="1"/>
    <col min="10" max="10" width="13.8515625" style="30" bestFit="1" customWidth="1"/>
    <col min="11" max="11" width="0.85546875" style="30" customWidth="1"/>
    <col min="12" max="12" width="31.00390625" style="30" customWidth="1"/>
    <col min="13" max="13" width="11.7109375" style="30" customWidth="1"/>
    <col min="14" max="16384" width="9.140625" style="30" customWidth="1"/>
  </cols>
  <sheetData>
    <row r="1" spans="1:3" s="9" customFormat="1" ht="15">
      <c r="A1" s="92" t="s">
        <v>23</v>
      </c>
      <c r="B1" s="92"/>
      <c r="C1" s="28"/>
    </row>
    <row r="2" spans="1:3" s="9" customFormat="1" ht="8.25" customHeight="1">
      <c r="A2" s="28"/>
      <c r="B2" s="28"/>
      <c r="C2" s="28"/>
    </row>
    <row r="3" spans="1:12" ht="13.5">
      <c r="A3" s="9" t="s">
        <v>24</v>
      </c>
      <c r="B3" s="102" t="s">
        <v>71</v>
      </c>
      <c r="C3" s="102"/>
      <c r="D3" s="102"/>
      <c r="E3" s="102"/>
      <c r="F3" s="102"/>
      <c r="G3" s="102"/>
      <c r="H3" s="102"/>
      <c r="I3" s="102"/>
      <c r="J3" s="102"/>
      <c r="K3" s="102"/>
      <c r="L3" s="102"/>
    </row>
    <row r="4" ht="6" customHeight="1"/>
    <row r="5" spans="2:13" ht="13.5">
      <c r="B5" s="104" t="s">
        <v>180</v>
      </c>
      <c r="C5" s="104"/>
      <c r="D5" s="104"/>
      <c r="E5" s="104"/>
      <c r="F5" s="104"/>
      <c r="G5" s="104"/>
      <c r="H5" s="104"/>
      <c r="I5" s="104"/>
      <c r="J5" s="104"/>
      <c r="K5" s="104"/>
      <c r="L5" s="104"/>
      <c r="M5" s="32"/>
    </row>
    <row r="6" spans="2:13" ht="13.5">
      <c r="B6" s="104"/>
      <c r="C6" s="104"/>
      <c r="D6" s="104"/>
      <c r="E6" s="104"/>
      <c r="F6" s="104"/>
      <c r="G6" s="104"/>
      <c r="H6" s="104"/>
      <c r="I6" s="104"/>
      <c r="J6" s="104"/>
      <c r="K6" s="104"/>
      <c r="L6" s="104"/>
      <c r="M6" s="32"/>
    </row>
    <row r="7" ht="6" customHeight="1"/>
    <row r="8" spans="1:12" ht="13.5">
      <c r="A8" s="30" t="s">
        <v>25</v>
      </c>
      <c r="B8" s="102" t="s">
        <v>150</v>
      </c>
      <c r="C8" s="102"/>
      <c r="D8" s="102"/>
      <c r="E8" s="102"/>
      <c r="F8" s="102"/>
      <c r="G8" s="102"/>
      <c r="H8" s="102"/>
      <c r="I8" s="102"/>
      <c r="J8" s="102"/>
      <c r="K8" s="102"/>
      <c r="L8" s="102"/>
    </row>
    <row r="9" ht="6" customHeight="1"/>
    <row r="10" spans="2:12" ht="13.5">
      <c r="B10" s="101" t="s">
        <v>149</v>
      </c>
      <c r="C10" s="101"/>
      <c r="D10" s="101"/>
      <c r="E10" s="101"/>
      <c r="F10" s="101"/>
      <c r="G10" s="101"/>
      <c r="H10" s="101"/>
      <c r="I10" s="101"/>
      <c r="J10" s="101"/>
      <c r="K10" s="101"/>
      <c r="L10" s="101"/>
    </row>
    <row r="11" spans="2:12" ht="6.75" customHeight="1">
      <c r="B11" s="101"/>
      <c r="C11" s="101"/>
      <c r="D11" s="101"/>
      <c r="E11" s="101"/>
      <c r="F11" s="101"/>
      <c r="G11" s="101"/>
      <c r="H11" s="101"/>
      <c r="I11" s="101"/>
      <c r="J11" s="101"/>
      <c r="K11" s="101"/>
      <c r="L11" s="101"/>
    </row>
    <row r="12" spans="1:12" ht="13.5">
      <c r="A12" s="30" t="s">
        <v>27</v>
      </c>
      <c r="B12" s="102" t="s">
        <v>130</v>
      </c>
      <c r="C12" s="102"/>
      <c r="D12" s="102"/>
      <c r="E12" s="102"/>
      <c r="F12" s="102"/>
      <c r="G12" s="102"/>
      <c r="H12" s="102"/>
      <c r="I12" s="102"/>
      <c r="J12" s="102"/>
      <c r="K12" s="102"/>
      <c r="L12" s="102"/>
    </row>
    <row r="13" spans="2:12" ht="6" customHeight="1">
      <c r="B13" s="32"/>
      <c r="C13" s="32"/>
      <c r="D13" s="32"/>
      <c r="E13" s="40"/>
      <c r="F13" s="41"/>
      <c r="H13" s="42"/>
      <c r="J13" s="41"/>
      <c r="K13" s="43"/>
      <c r="L13" s="42"/>
    </row>
    <row r="14" spans="2:13" ht="13.5">
      <c r="B14" s="104" t="s">
        <v>131</v>
      </c>
      <c r="C14" s="104"/>
      <c r="D14" s="104"/>
      <c r="E14" s="104"/>
      <c r="F14" s="104"/>
      <c r="G14" s="104"/>
      <c r="H14" s="104"/>
      <c r="I14" s="104"/>
      <c r="J14" s="104"/>
      <c r="K14" s="104"/>
      <c r="L14" s="104"/>
      <c r="M14" s="40"/>
    </row>
    <row r="15" spans="2:13" ht="6" customHeight="1">
      <c r="B15" s="40"/>
      <c r="C15" s="40"/>
      <c r="D15" s="40"/>
      <c r="E15" s="40"/>
      <c r="F15" s="40"/>
      <c r="G15" s="40"/>
      <c r="H15" s="40"/>
      <c r="I15" s="40"/>
      <c r="J15" s="40"/>
      <c r="K15" s="40"/>
      <c r="L15" s="40"/>
      <c r="M15" s="40"/>
    </row>
    <row r="16" spans="1:13" ht="13.5">
      <c r="A16" s="30" t="s">
        <v>28</v>
      </c>
      <c r="B16" s="44" t="s">
        <v>72</v>
      </c>
      <c r="C16" s="32"/>
      <c r="D16" s="32"/>
      <c r="E16" s="32"/>
      <c r="F16" s="32"/>
      <c r="G16" s="32"/>
      <c r="H16" s="32"/>
      <c r="I16" s="32"/>
      <c r="J16" s="32"/>
      <c r="K16" s="32"/>
      <c r="L16" s="32"/>
      <c r="M16" s="32"/>
    </row>
    <row r="17" ht="6" customHeight="1"/>
    <row r="18" spans="2:13" ht="13.5">
      <c r="B18" s="33"/>
      <c r="C18" s="33"/>
      <c r="D18" s="33"/>
      <c r="E18" s="33"/>
      <c r="F18" s="106" t="s">
        <v>69</v>
      </c>
      <c r="G18" s="106"/>
      <c r="H18" s="106"/>
      <c r="J18" s="106" t="s">
        <v>70</v>
      </c>
      <c r="K18" s="106"/>
      <c r="L18" s="106"/>
      <c r="M18" s="33"/>
    </row>
    <row r="19" spans="2:13" ht="13.5">
      <c r="B19" s="33"/>
      <c r="C19" s="33"/>
      <c r="D19" s="33"/>
      <c r="E19" s="33"/>
      <c r="F19" s="34" t="s">
        <v>67</v>
      </c>
      <c r="G19" s="34"/>
      <c r="H19" s="35" t="s">
        <v>88</v>
      </c>
      <c r="J19" s="34" t="s">
        <v>67</v>
      </c>
      <c r="L19" s="35" t="s">
        <v>88</v>
      </c>
      <c r="M19" s="33"/>
    </row>
    <row r="20" spans="2:13" ht="13.5">
      <c r="B20" s="33"/>
      <c r="C20" s="33"/>
      <c r="D20" s="33"/>
      <c r="E20" s="33"/>
      <c r="F20" s="35" t="s">
        <v>87</v>
      </c>
      <c r="G20" s="34"/>
      <c r="H20" s="35" t="s">
        <v>86</v>
      </c>
      <c r="J20" s="35" t="s">
        <v>68</v>
      </c>
      <c r="L20" s="35" t="s">
        <v>89</v>
      </c>
      <c r="M20" s="33"/>
    </row>
    <row r="21" spans="2:13" ht="13.5">
      <c r="B21" s="33"/>
      <c r="C21" s="33"/>
      <c r="D21" s="33"/>
      <c r="E21" s="33"/>
      <c r="F21" s="35" t="s">
        <v>187</v>
      </c>
      <c r="H21" s="35" t="s">
        <v>188</v>
      </c>
      <c r="J21" s="35" t="s">
        <v>187</v>
      </c>
      <c r="L21" s="35" t="s">
        <v>188</v>
      </c>
      <c r="M21" s="33"/>
    </row>
    <row r="22" spans="6:12" ht="13.5">
      <c r="F22" s="35" t="s">
        <v>1</v>
      </c>
      <c r="H22" s="35" t="s">
        <v>1</v>
      </c>
      <c r="J22" s="35" t="s">
        <v>1</v>
      </c>
      <c r="L22" s="35" t="s">
        <v>1</v>
      </c>
    </row>
    <row r="23" spans="2:12" ht="13.5">
      <c r="B23" s="107" t="s">
        <v>66</v>
      </c>
      <c r="C23" s="107"/>
      <c r="D23" s="107"/>
      <c r="F23" s="36">
        <v>1792</v>
      </c>
      <c r="H23" s="37">
        <v>1170</v>
      </c>
      <c r="J23" s="36">
        <v>3939</v>
      </c>
      <c r="L23" s="37">
        <v>3522</v>
      </c>
    </row>
    <row r="24" spans="2:12" ht="6" customHeight="1">
      <c r="B24" s="33"/>
      <c r="C24" s="33"/>
      <c r="D24" s="33"/>
      <c r="F24" s="35"/>
      <c r="H24" s="35"/>
      <c r="J24" s="35"/>
      <c r="L24" s="35"/>
    </row>
    <row r="25" spans="2:12" ht="16.5" customHeight="1">
      <c r="B25" s="107" t="s">
        <v>91</v>
      </c>
      <c r="C25" s="107"/>
      <c r="D25" s="107"/>
      <c r="F25" s="45" t="s">
        <v>90</v>
      </c>
      <c r="H25" s="45" t="s">
        <v>90</v>
      </c>
      <c r="I25" s="46"/>
      <c r="J25" s="45" t="s">
        <v>90</v>
      </c>
      <c r="K25" s="46"/>
      <c r="L25" s="45" t="s">
        <v>90</v>
      </c>
    </row>
    <row r="26" spans="2:12" ht="13.5">
      <c r="B26" s="33"/>
      <c r="C26" s="33"/>
      <c r="D26" s="33"/>
      <c r="F26" s="37">
        <v>1792</v>
      </c>
      <c r="H26" s="37">
        <v>1170</v>
      </c>
      <c r="J26" s="37">
        <v>3939</v>
      </c>
      <c r="L26" s="37">
        <v>3522</v>
      </c>
    </row>
    <row r="27" spans="2:12" ht="13.5">
      <c r="B27" s="107" t="s">
        <v>152</v>
      </c>
      <c r="C27" s="107"/>
      <c r="D27" s="107"/>
      <c r="F27" s="35"/>
      <c r="H27" s="35"/>
      <c r="J27" s="35"/>
      <c r="L27" s="35"/>
    </row>
    <row r="28" spans="2:12" ht="13.5">
      <c r="B28" s="107"/>
      <c r="C28" s="107"/>
      <c r="D28" s="107"/>
      <c r="F28" s="45" t="s">
        <v>90</v>
      </c>
      <c r="H28" s="45" t="s">
        <v>90</v>
      </c>
      <c r="I28" s="46"/>
      <c r="J28" s="45" t="s">
        <v>90</v>
      </c>
      <c r="K28" s="46"/>
      <c r="L28" s="45" t="s">
        <v>90</v>
      </c>
    </row>
    <row r="29" spans="6:12" ht="13.5">
      <c r="F29" s="36">
        <v>1792</v>
      </c>
      <c r="H29" s="36">
        <v>1170</v>
      </c>
      <c r="J29" s="36">
        <v>3939</v>
      </c>
      <c r="L29" s="36">
        <v>3522</v>
      </c>
    </row>
    <row r="30" spans="2:12" ht="13.5" customHeight="1">
      <c r="B30" s="107" t="s">
        <v>60</v>
      </c>
      <c r="C30" s="107"/>
      <c r="D30" s="107"/>
      <c r="F30" s="105">
        <v>102</v>
      </c>
      <c r="H30" s="105">
        <v>133</v>
      </c>
      <c r="J30" s="105">
        <v>348</v>
      </c>
      <c r="L30" s="105">
        <v>333</v>
      </c>
    </row>
    <row r="31" spans="2:12" ht="13.5">
      <c r="B31" s="107"/>
      <c r="C31" s="107"/>
      <c r="D31" s="107"/>
      <c r="F31" s="105"/>
      <c r="H31" s="105"/>
      <c r="J31" s="105"/>
      <c r="L31" s="105"/>
    </row>
    <row r="32" spans="6:12" ht="14.25" thickBot="1">
      <c r="F32" s="47">
        <v>1894</v>
      </c>
      <c r="H32" s="47">
        <v>1303</v>
      </c>
      <c r="I32" s="43"/>
      <c r="J32" s="47">
        <v>4287</v>
      </c>
      <c r="K32" s="43"/>
      <c r="L32" s="47">
        <v>3855</v>
      </c>
    </row>
    <row r="33" spans="6:12" ht="6" customHeight="1" thickTop="1">
      <c r="F33" s="37"/>
      <c r="H33" s="37"/>
      <c r="I33" s="43"/>
      <c r="J33" s="37"/>
      <c r="K33" s="43"/>
      <c r="L33" s="37"/>
    </row>
    <row r="34" spans="2:12" ht="13.5">
      <c r="B34" s="104" t="s">
        <v>184</v>
      </c>
      <c r="C34" s="104"/>
      <c r="D34" s="104"/>
      <c r="E34" s="104"/>
      <c r="F34" s="104"/>
      <c r="G34" s="104"/>
      <c r="H34" s="104"/>
      <c r="I34" s="104"/>
      <c r="J34" s="104"/>
      <c r="K34" s="104"/>
      <c r="L34" s="104"/>
    </row>
    <row r="35" spans="6:12" ht="6" customHeight="1">
      <c r="F35" s="37"/>
      <c r="H35" s="42"/>
      <c r="I35" s="43"/>
      <c r="J35" s="37"/>
      <c r="K35" s="43"/>
      <c r="L35" s="42"/>
    </row>
    <row r="36" spans="1:12" ht="13.5">
      <c r="A36" s="30" t="s">
        <v>29</v>
      </c>
      <c r="B36" s="102" t="s">
        <v>122</v>
      </c>
      <c r="C36" s="102"/>
      <c r="D36" s="102"/>
      <c r="E36" s="102"/>
      <c r="F36" s="102"/>
      <c r="G36" s="102"/>
      <c r="H36" s="102"/>
      <c r="I36" s="102"/>
      <c r="J36" s="102"/>
      <c r="K36" s="102"/>
      <c r="L36" s="102"/>
    </row>
    <row r="37" spans="2:12" ht="6" customHeight="1">
      <c r="B37" s="29"/>
      <c r="C37" s="29"/>
      <c r="D37" s="29"/>
      <c r="E37" s="29"/>
      <c r="F37" s="29"/>
      <c r="G37" s="29"/>
      <c r="H37" s="29"/>
      <c r="I37" s="29"/>
      <c r="J37" s="29"/>
      <c r="K37" s="29"/>
      <c r="L37" s="29"/>
    </row>
    <row r="38" spans="2:12" ht="13.5">
      <c r="B38" s="104" t="s">
        <v>126</v>
      </c>
      <c r="C38" s="104"/>
      <c r="D38" s="104"/>
      <c r="E38" s="104"/>
      <c r="F38" s="104"/>
      <c r="G38" s="104"/>
      <c r="H38" s="104"/>
      <c r="I38" s="104"/>
      <c r="J38" s="104"/>
      <c r="K38" s="104"/>
      <c r="L38" s="104"/>
    </row>
    <row r="39" spans="2:12" ht="6" customHeight="1">
      <c r="B39" s="40"/>
      <c r="C39" s="40"/>
      <c r="D39" s="40"/>
      <c r="E39" s="40"/>
      <c r="F39" s="40"/>
      <c r="G39" s="40"/>
      <c r="H39" s="40"/>
      <c r="I39" s="40"/>
      <c r="J39" s="40"/>
      <c r="K39" s="40"/>
      <c r="L39" s="40"/>
    </row>
    <row r="40" spans="1:13" ht="13.5">
      <c r="A40" s="48" t="s">
        <v>30</v>
      </c>
      <c r="B40" s="102" t="s">
        <v>73</v>
      </c>
      <c r="C40" s="102"/>
      <c r="D40" s="102"/>
      <c r="E40" s="102"/>
      <c r="F40" s="102"/>
      <c r="G40" s="102"/>
      <c r="H40" s="102"/>
      <c r="I40" s="102"/>
      <c r="J40" s="102"/>
      <c r="K40" s="102"/>
      <c r="L40" s="102"/>
      <c r="M40" s="40"/>
    </row>
    <row r="41" ht="5.25" customHeight="1">
      <c r="M41" s="40"/>
    </row>
    <row r="42" spans="2:13" ht="13.5">
      <c r="B42" s="104" t="s">
        <v>124</v>
      </c>
      <c r="C42" s="104"/>
      <c r="D42" s="104"/>
      <c r="E42" s="104"/>
      <c r="F42" s="104"/>
      <c r="G42" s="104"/>
      <c r="H42" s="104"/>
      <c r="I42" s="104"/>
      <c r="J42" s="104"/>
      <c r="K42" s="104"/>
      <c r="L42" s="104"/>
      <c r="M42" s="40"/>
    </row>
    <row r="43" spans="2:13" ht="5.25" customHeight="1">
      <c r="B43" s="31"/>
      <c r="C43" s="31"/>
      <c r="D43" s="31"/>
      <c r="E43" s="31"/>
      <c r="F43" s="31"/>
      <c r="G43" s="31"/>
      <c r="H43" s="31"/>
      <c r="I43" s="31"/>
      <c r="J43" s="31"/>
      <c r="K43" s="31"/>
      <c r="L43" s="31"/>
      <c r="M43" s="40"/>
    </row>
    <row r="44" spans="6:13" ht="13.5">
      <c r="F44" s="106" t="s">
        <v>69</v>
      </c>
      <c r="G44" s="106"/>
      <c r="H44" s="106"/>
      <c r="J44" s="106" t="s">
        <v>70</v>
      </c>
      <c r="K44" s="106"/>
      <c r="L44" s="106"/>
      <c r="M44" s="40"/>
    </row>
    <row r="45" spans="6:13" ht="13.5">
      <c r="F45" s="34" t="s">
        <v>67</v>
      </c>
      <c r="G45" s="34"/>
      <c r="H45" s="35" t="s">
        <v>88</v>
      </c>
      <c r="J45" s="34" t="s">
        <v>67</v>
      </c>
      <c r="L45" s="35" t="s">
        <v>88</v>
      </c>
      <c r="M45" s="40"/>
    </row>
    <row r="46" spans="6:13" ht="13.5">
      <c r="F46" s="35" t="s">
        <v>87</v>
      </c>
      <c r="G46" s="34"/>
      <c r="H46" s="35" t="s">
        <v>86</v>
      </c>
      <c r="J46" s="35" t="s">
        <v>68</v>
      </c>
      <c r="L46" s="35" t="s">
        <v>89</v>
      </c>
      <c r="M46" s="40"/>
    </row>
    <row r="47" spans="6:13" ht="13.5">
      <c r="F47" s="35" t="s">
        <v>187</v>
      </c>
      <c r="H47" s="35" t="s">
        <v>188</v>
      </c>
      <c r="J47" s="35" t="s">
        <v>187</v>
      </c>
      <c r="L47" s="35" t="s">
        <v>188</v>
      </c>
      <c r="M47" s="40"/>
    </row>
    <row r="48" spans="6:13" ht="13.5">
      <c r="F48" s="35" t="s">
        <v>1</v>
      </c>
      <c r="H48" s="35" t="s">
        <v>1</v>
      </c>
      <c r="J48" s="35" t="s">
        <v>1</v>
      </c>
      <c r="L48" s="35" t="s">
        <v>1</v>
      </c>
      <c r="M48" s="40"/>
    </row>
    <row r="49" spans="2:13" ht="14.25" thickBot="1">
      <c r="B49" s="103" t="s">
        <v>32</v>
      </c>
      <c r="C49" s="103"/>
      <c r="D49" s="103"/>
      <c r="F49" s="38">
        <v>783</v>
      </c>
      <c r="H49" s="39">
        <v>863</v>
      </c>
      <c r="J49" s="38">
        <v>848</v>
      </c>
      <c r="L49" s="39">
        <v>2389</v>
      </c>
      <c r="M49" s="40"/>
    </row>
    <row r="50" spans="2:13" ht="15" thickBot="1" thickTop="1">
      <c r="B50" s="104" t="s">
        <v>123</v>
      </c>
      <c r="C50" s="104"/>
      <c r="D50" s="104"/>
      <c r="F50" s="76">
        <v>255</v>
      </c>
      <c r="H50" s="76">
        <v>3058</v>
      </c>
      <c r="J50" s="76">
        <v>255</v>
      </c>
      <c r="L50" s="76">
        <v>3756</v>
      </c>
      <c r="M50" s="40"/>
    </row>
    <row r="51" spans="2:13" ht="15" thickBot="1" thickTop="1">
      <c r="B51" s="104" t="s">
        <v>205</v>
      </c>
      <c r="C51" s="104"/>
      <c r="D51" s="104"/>
      <c r="F51" s="76">
        <v>3</v>
      </c>
      <c r="H51" s="76">
        <v>1356</v>
      </c>
      <c r="J51" s="76">
        <v>3</v>
      </c>
      <c r="L51" s="76">
        <v>1384</v>
      </c>
      <c r="M51" s="40"/>
    </row>
    <row r="52" spans="2:13" ht="6" customHeight="1" thickTop="1">
      <c r="B52" s="33"/>
      <c r="C52" s="33"/>
      <c r="D52" s="33"/>
      <c r="E52" s="33"/>
      <c r="F52" s="33"/>
      <c r="G52" s="33"/>
      <c r="H52" s="33"/>
      <c r="I52" s="33"/>
      <c r="J52" s="33"/>
      <c r="K52" s="33"/>
      <c r="L52" s="33"/>
      <c r="M52" s="33"/>
    </row>
    <row r="53" spans="2:12" ht="13.5">
      <c r="B53" s="108" t="s">
        <v>206</v>
      </c>
      <c r="C53" s="108"/>
      <c r="D53" s="108"/>
      <c r="E53" s="108"/>
      <c r="F53" s="108"/>
      <c r="G53" s="108"/>
      <c r="H53" s="108"/>
      <c r="I53" s="108"/>
      <c r="J53" s="108"/>
      <c r="K53" s="108"/>
      <c r="L53" s="108"/>
    </row>
    <row r="54" ht="13.5">
      <c r="L54" s="35" t="s">
        <v>1</v>
      </c>
    </row>
    <row r="55" spans="2:12" ht="14.25" thickBot="1">
      <c r="B55" s="108" t="s">
        <v>57</v>
      </c>
      <c r="C55" s="108"/>
      <c r="D55" s="108"/>
      <c r="E55" s="40"/>
      <c r="G55" s="40"/>
      <c r="L55" s="39">
        <v>3043</v>
      </c>
    </row>
    <row r="56" spans="2:12" ht="6" customHeight="1" thickTop="1">
      <c r="B56" s="40"/>
      <c r="C56" s="40"/>
      <c r="D56" s="40"/>
      <c r="E56" s="40"/>
      <c r="G56" s="40"/>
      <c r="L56" s="37"/>
    </row>
    <row r="57" spans="2:12" ht="14.25" thickBot="1">
      <c r="B57" s="107" t="s">
        <v>58</v>
      </c>
      <c r="C57" s="107"/>
      <c r="D57" s="107"/>
      <c r="E57" s="107"/>
      <c r="F57" s="107"/>
      <c r="G57" s="107"/>
      <c r="H57" s="107"/>
      <c r="I57" s="107"/>
      <c r="J57" s="107"/>
      <c r="L57" s="39">
        <v>2977</v>
      </c>
    </row>
    <row r="58" ht="6" customHeight="1" thickTop="1"/>
    <row r="59" spans="2:12" ht="14.25" thickBot="1">
      <c r="B59" s="104" t="s">
        <v>189</v>
      </c>
      <c r="C59" s="104"/>
      <c r="D59" s="104"/>
      <c r="E59" s="104"/>
      <c r="F59" s="104"/>
      <c r="G59" s="104"/>
      <c r="H59" s="104"/>
      <c r="I59" s="104"/>
      <c r="J59" s="104"/>
      <c r="L59" s="51">
        <v>3313</v>
      </c>
    </row>
    <row r="60" spans="2:12" ht="6" customHeight="1" thickTop="1">
      <c r="B60" s="32"/>
      <c r="C60" s="32"/>
      <c r="D60" s="32"/>
      <c r="E60" s="32"/>
      <c r="F60" s="32"/>
      <c r="G60" s="32"/>
      <c r="H60" s="32"/>
      <c r="L60" s="52"/>
    </row>
    <row r="61" spans="1:12" ht="13.5">
      <c r="A61" s="48" t="s">
        <v>31</v>
      </c>
      <c r="B61" s="102" t="s">
        <v>74</v>
      </c>
      <c r="C61" s="102"/>
      <c r="D61" s="102"/>
      <c r="E61" s="102"/>
      <c r="F61" s="102"/>
      <c r="G61" s="102"/>
      <c r="H61" s="102"/>
      <c r="I61" s="102"/>
      <c r="J61" s="102"/>
      <c r="K61" s="102"/>
      <c r="L61" s="102"/>
    </row>
    <row r="62" spans="1:12" ht="5.25" customHeight="1">
      <c r="A62" s="48"/>
      <c r="B62" s="29"/>
      <c r="C62" s="29"/>
      <c r="D62" s="29"/>
      <c r="E62" s="29"/>
      <c r="F62" s="29"/>
      <c r="G62" s="29"/>
      <c r="H62" s="29"/>
      <c r="I62" s="29"/>
      <c r="J62" s="29"/>
      <c r="K62" s="29"/>
      <c r="L62" s="29"/>
    </row>
    <row r="63" spans="1:12" ht="13.5">
      <c r="A63" s="48"/>
      <c r="B63" s="104" t="s">
        <v>167</v>
      </c>
      <c r="C63" s="104"/>
      <c r="D63" s="104"/>
      <c r="E63" s="104"/>
      <c r="F63" s="104"/>
      <c r="G63" s="104"/>
      <c r="H63" s="104"/>
      <c r="I63" s="104"/>
      <c r="J63" s="104"/>
      <c r="K63" s="104"/>
      <c r="L63" s="104"/>
    </row>
    <row r="64" spans="1:12" ht="13.5">
      <c r="A64" s="48"/>
      <c r="B64" s="104" t="s">
        <v>207</v>
      </c>
      <c r="C64" s="104"/>
      <c r="D64" s="104"/>
      <c r="E64" s="104"/>
      <c r="F64" s="104"/>
      <c r="G64" s="104"/>
      <c r="H64" s="104"/>
      <c r="I64" s="104"/>
      <c r="J64" s="104"/>
      <c r="K64" s="104"/>
      <c r="L64" s="104"/>
    </row>
    <row r="65" spans="1:12" ht="13.5">
      <c r="A65" s="48"/>
      <c r="B65" s="104" t="s">
        <v>174</v>
      </c>
      <c r="C65" s="104"/>
      <c r="D65" s="104"/>
      <c r="E65" s="104"/>
      <c r="F65" s="104"/>
      <c r="G65" s="104"/>
      <c r="H65" s="104"/>
      <c r="I65" s="104"/>
      <c r="J65" s="104"/>
      <c r="K65" s="104"/>
      <c r="L65" s="104"/>
    </row>
    <row r="66" spans="1:12" ht="5.25" customHeight="1">
      <c r="A66" s="48"/>
      <c r="B66" s="29"/>
      <c r="C66" s="29"/>
      <c r="D66" s="29"/>
      <c r="E66" s="29"/>
      <c r="F66" s="29"/>
      <c r="G66" s="29"/>
      <c r="H66" s="29"/>
      <c r="I66" s="29"/>
      <c r="J66" s="29"/>
      <c r="K66" s="29"/>
      <c r="L66" s="29"/>
    </row>
    <row r="67" spans="2:12" ht="13.5">
      <c r="B67" s="104" t="s">
        <v>168</v>
      </c>
      <c r="C67" s="104"/>
      <c r="D67" s="104"/>
      <c r="E67" s="104"/>
      <c r="F67" s="104"/>
      <c r="G67" s="104"/>
      <c r="H67" s="104"/>
      <c r="I67" s="104"/>
      <c r="J67" s="104"/>
      <c r="K67" s="104"/>
      <c r="L67" s="104"/>
    </row>
    <row r="68" spans="2:12" ht="13.5">
      <c r="B68" s="104"/>
      <c r="C68" s="104"/>
      <c r="D68" s="104"/>
      <c r="E68" s="104"/>
      <c r="F68" s="104"/>
      <c r="G68" s="104"/>
      <c r="H68" s="104"/>
      <c r="I68" s="104"/>
      <c r="J68" s="104"/>
      <c r="K68" s="104"/>
      <c r="L68" s="104"/>
    </row>
    <row r="69" spans="2:13" ht="6" customHeight="1">
      <c r="B69" s="31"/>
      <c r="C69" s="31"/>
      <c r="D69" s="31"/>
      <c r="E69" s="31"/>
      <c r="F69" s="31"/>
      <c r="G69" s="31"/>
      <c r="H69" s="31"/>
      <c r="I69" s="31"/>
      <c r="J69" s="31"/>
      <c r="K69" s="31"/>
      <c r="L69" s="31"/>
      <c r="M69" s="32"/>
    </row>
    <row r="70" spans="1:13" ht="13.5">
      <c r="A70" s="53" t="s">
        <v>33</v>
      </c>
      <c r="B70" s="102" t="s">
        <v>75</v>
      </c>
      <c r="C70" s="102"/>
      <c r="D70" s="102"/>
      <c r="E70" s="102"/>
      <c r="F70" s="102"/>
      <c r="G70" s="102"/>
      <c r="H70" s="102"/>
      <c r="I70" s="102"/>
      <c r="J70" s="102"/>
      <c r="K70" s="102"/>
      <c r="L70" s="102"/>
      <c r="M70" s="32"/>
    </row>
    <row r="71" spans="2:13" ht="6" customHeight="1">
      <c r="B71" s="33"/>
      <c r="C71" s="33"/>
      <c r="D71" s="33"/>
      <c r="E71" s="33"/>
      <c r="F71" s="33"/>
      <c r="G71" s="33"/>
      <c r="H71" s="33"/>
      <c r="I71" s="33"/>
      <c r="J71" s="33"/>
      <c r="K71" s="33"/>
      <c r="L71" s="33"/>
      <c r="M71" s="32"/>
    </row>
    <row r="72" spans="1:13" ht="13.5">
      <c r="A72" s="53"/>
      <c r="B72" s="104" t="s">
        <v>153</v>
      </c>
      <c r="C72" s="104"/>
      <c r="D72" s="104"/>
      <c r="E72" s="104"/>
      <c r="F72" s="104"/>
      <c r="G72" s="104"/>
      <c r="H72" s="104"/>
      <c r="I72" s="104"/>
      <c r="J72" s="104"/>
      <c r="K72" s="104"/>
      <c r="L72" s="104"/>
      <c r="M72" s="32"/>
    </row>
    <row r="73" spans="2:13" ht="6" customHeight="1">
      <c r="B73" s="33"/>
      <c r="C73" s="33"/>
      <c r="D73" s="33"/>
      <c r="E73" s="33"/>
      <c r="F73" s="33"/>
      <c r="G73" s="33"/>
      <c r="H73" s="33"/>
      <c r="I73" s="33"/>
      <c r="J73" s="33"/>
      <c r="K73" s="33"/>
      <c r="L73" s="33"/>
      <c r="M73" s="32"/>
    </row>
    <row r="74" spans="2:13" ht="13.5">
      <c r="B74" s="104" t="s">
        <v>154</v>
      </c>
      <c r="C74" s="104"/>
      <c r="D74" s="104"/>
      <c r="E74" s="104"/>
      <c r="F74" s="104"/>
      <c r="G74" s="104"/>
      <c r="H74" s="104"/>
      <c r="I74" s="104"/>
      <c r="J74" s="104"/>
      <c r="K74" s="104"/>
      <c r="L74" s="104"/>
      <c r="M74" s="32"/>
    </row>
    <row r="75" spans="2:13" ht="13.5">
      <c r="B75" s="100"/>
      <c r="C75" s="100"/>
      <c r="D75" s="100"/>
      <c r="E75" s="100"/>
      <c r="F75" s="100"/>
      <c r="G75" s="100"/>
      <c r="H75" s="100"/>
      <c r="I75" s="100"/>
      <c r="J75" s="100"/>
      <c r="K75" s="100"/>
      <c r="L75" s="100"/>
      <c r="M75" s="32"/>
    </row>
    <row r="76" spans="2:13" ht="6" customHeight="1">
      <c r="B76" s="31"/>
      <c r="C76" s="31"/>
      <c r="D76" s="31"/>
      <c r="E76" s="31"/>
      <c r="F76" s="31"/>
      <c r="G76" s="31"/>
      <c r="H76" s="31"/>
      <c r="I76" s="31"/>
      <c r="J76" s="31"/>
      <c r="K76" s="31"/>
      <c r="L76" s="31"/>
      <c r="M76" s="32"/>
    </row>
    <row r="77" spans="2:13" ht="13.5">
      <c r="B77" s="104" t="s">
        <v>176</v>
      </c>
      <c r="C77" s="104"/>
      <c r="D77" s="104"/>
      <c r="E77" s="104"/>
      <c r="F77" s="104"/>
      <c r="G77" s="104"/>
      <c r="H77" s="104"/>
      <c r="I77" s="104"/>
      <c r="J77" s="104"/>
      <c r="K77" s="104"/>
      <c r="L77" s="104"/>
      <c r="M77" s="32"/>
    </row>
    <row r="78" spans="2:13" ht="13.5">
      <c r="B78" s="104"/>
      <c r="C78" s="104"/>
      <c r="D78" s="104"/>
      <c r="E78" s="104"/>
      <c r="F78" s="104"/>
      <c r="G78" s="104"/>
      <c r="H78" s="104"/>
      <c r="I78" s="104"/>
      <c r="J78" s="104"/>
      <c r="K78" s="104"/>
      <c r="L78" s="104"/>
      <c r="M78" s="32"/>
    </row>
    <row r="79" spans="2:13" ht="6" customHeight="1">
      <c r="B79" s="31"/>
      <c r="C79" s="31"/>
      <c r="D79" s="31"/>
      <c r="E79" s="31"/>
      <c r="F79" s="31"/>
      <c r="G79" s="31"/>
      <c r="H79" s="31"/>
      <c r="I79" s="31"/>
      <c r="J79" s="31"/>
      <c r="K79" s="31"/>
      <c r="L79" s="31"/>
      <c r="M79" s="32"/>
    </row>
    <row r="80" spans="2:13" ht="13.5">
      <c r="B80" s="104" t="s">
        <v>155</v>
      </c>
      <c r="C80" s="104"/>
      <c r="D80" s="104"/>
      <c r="E80" s="104"/>
      <c r="F80" s="104"/>
      <c r="G80" s="104"/>
      <c r="H80" s="104"/>
      <c r="I80" s="104"/>
      <c r="J80" s="104"/>
      <c r="K80" s="104"/>
      <c r="L80" s="104"/>
      <c r="M80" s="32"/>
    </row>
    <row r="81" spans="2:13" ht="6" customHeight="1">
      <c r="B81" s="31"/>
      <c r="C81" s="31"/>
      <c r="D81" s="31"/>
      <c r="E81" s="31"/>
      <c r="F81" s="31"/>
      <c r="G81" s="31"/>
      <c r="H81" s="31"/>
      <c r="I81" s="31"/>
      <c r="J81" s="31"/>
      <c r="K81" s="31"/>
      <c r="L81" s="31"/>
      <c r="M81" s="32"/>
    </row>
    <row r="82" spans="2:13" ht="13.5">
      <c r="B82" s="104" t="s">
        <v>156</v>
      </c>
      <c r="C82" s="104"/>
      <c r="D82" s="104"/>
      <c r="E82" s="104"/>
      <c r="F82" s="104"/>
      <c r="G82" s="104"/>
      <c r="H82" s="104"/>
      <c r="I82" s="104"/>
      <c r="J82" s="104"/>
      <c r="K82" s="104"/>
      <c r="L82" s="104"/>
      <c r="M82" s="32"/>
    </row>
    <row r="83" spans="2:13" ht="13.5">
      <c r="B83" s="104"/>
      <c r="C83" s="104"/>
      <c r="D83" s="104"/>
      <c r="E83" s="104"/>
      <c r="F83" s="104"/>
      <c r="G83" s="104"/>
      <c r="H83" s="104"/>
      <c r="I83" s="104"/>
      <c r="J83" s="104"/>
      <c r="K83" s="104"/>
      <c r="L83" s="104"/>
      <c r="M83" s="32"/>
    </row>
    <row r="84" spans="2:13" ht="13.5">
      <c r="B84" s="104"/>
      <c r="C84" s="104"/>
      <c r="D84" s="104"/>
      <c r="E84" s="104"/>
      <c r="F84" s="104"/>
      <c r="G84" s="104"/>
      <c r="H84" s="104"/>
      <c r="I84" s="104"/>
      <c r="J84" s="104"/>
      <c r="K84" s="104"/>
      <c r="L84" s="104"/>
      <c r="M84" s="32"/>
    </row>
    <row r="85" spans="2:13" ht="6" customHeight="1">
      <c r="B85" s="31"/>
      <c r="C85" s="31"/>
      <c r="D85" s="31"/>
      <c r="E85" s="31"/>
      <c r="F85" s="31"/>
      <c r="G85" s="31"/>
      <c r="H85" s="31"/>
      <c r="I85" s="31"/>
      <c r="J85" s="31"/>
      <c r="K85" s="31"/>
      <c r="L85" s="31"/>
      <c r="M85" s="32"/>
    </row>
    <row r="86" spans="2:13" ht="13.5">
      <c r="B86" s="104" t="s">
        <v>162</v>
      </c>
      <c r="C86" s="104"/>
      <c r="D86" s="104"/>
      <c r="E86" s="104"/>
      <c r="F86" s="104"/>
      <c r="G86" s="104"/>
      <c r="H86" s="104"/>
      <c r="I86" s="104"/>
      <c r="J86" s="104"/>
      <c r="K86" s="104"/>
      <c r="L86" s="104"/>
      <c r="M86" s="32"/>
    </row>
    <row r="87" spans="2:13" ht="13.5">
      <c r="B87" s="31"/>
      <c r="C87" s="31"/>
      <c r="D87" s="31"/>
      <c r="E87" s="31"/>
      <c r="F87" s="31"/>
      <c r="G87" s="31"/>
      <c r="H87" s="35" t="s">
        <v>169</v>
      </c>
      <c r="I87" s="31"/>
      <c r="J87" s="31"/>
      <c r="K87" s="31"/>
      <c r="L87" s="31"/>
      <c r="M87" s="32"/>
    </row>
    <row r="88" spans="2:13" ht="13.5">
      <c r="B88"/>
      <c r="C88"/>
      <c r="D88"/>
      <c r="E88"/>
      <c r="F88"/>
      <c r="G88"/>
      <c r="H88" s="35" t="s">
        <v>158</v>
      </c>
      <c r="I88" s="31"/>
      <c r="J88" s="31"/>
      <c r="K88" s="31"/>
      <c r="L88" s="31"/>
      <c r="M88" s="32"/>
    </row>
    <row r="89" spans="2:13" ht="13.5">
      <c r="B89" s="109" t="s">
        <v>161</v>
      </c>
      <c r="C89" s="109"/>
      <c r="D89" s="109"/>
      <c r="E89" s="109"/>
      <c r="F89" s="109"/>
      <c r="G89"/>
      <c r="H89" s="37">
        <v>10400</v>
      </c>
      <c r="I89" s="31"/>
      <c r="J89" s="31"/>
      <c r="K89" s="31"/>
      <c r="L89" s="31"/>
      <c r="M89" s="32"/>
    </row>
    <row r="90" spans="2:13" ht="13.5">
      <c r="B90" s="109" t="s">
        <v>209</v>
      </c>
      <c r="C90" s="109"/>
      <c r="D90" s="109"/>
      <c r="E90" s="109"/>
      <c r="F90" s="109"/>
      <c r="G90" s="31"/>
      <c r="H90" s="45">
        <v>3360</v>
      </c>
      <c r="I90" s="31"/>
      <c r="J90" s="31"/>
      <c r="K90" s="31"/>
      <c r="L90" s="31"/>
      <c r="M90" s="32"/>
    </row>
    <row r="91" spans="2:13" ht="13.5">
      <c r="B91" s="109" t="s">
        <v>190</v>
      </c>
      <c r="C91" s="109"/>
      <c r="D91" s="109"/>
      <c r="E91" s="109"/>
      <c r="F91" s="109"/>
      <c r="G91" s="31"/>
      <c r="H91" s="49">
        <f>SUM(H89:H90)</f>
        <v>13760</v>
      </c>
      <c r="I91" s="31"/>
      <c r="J91" s="31"/>
      <c r="K91" s="31"/>
      <c r="L91" s="31"/>
      <c r="M91" s="32"/>
    </row>
    <row r="92" spans="2:13" ht="13.5">
      <c r="B92" s="108" t="s">
        <v>208</v>
      </c>
      <c r="C92" s="108"/>
      <c r="D92" s="108"/>
      <c r="E92" s="108"/>
      <c r="F92" s="108"/>
      <c r="G92" s="31"/>
      <c r="H92" s="37">
        <v>4865</v>
      </c>
      <c r="I92" s="31"/>
      <c r="J92" s="31"/>
      <c r="K92" s="31"/>
      <c r="L92" s="31"/>
      <c r="M92" s="32"/>
    </row>
    <row r="93" spans="2:13" ht="14.25" thickBot="1">
      <c r="B93" s="108" t="s">
        <v>191</v>
      </c>
      <c r="C93" s="108"/>
      <c r="D93" s="108"/>
      <c r="E93" s="108"/>
      <c r="F93" s="108"/>
      <c r="G93" s="31"/>
      <c r="H93" s="50">
        <f>SUM(H91:H92)</f>
        <v>18625</v>
      </c>
      <c r="I93" s="31"/>
      <c r="J93" s="31"/>
      <c r="K93" s="31"/>
      <c r="L93" s="31"/>
      <c r="M93" s="32"/>
    </row>
    <row r="94" spans="2:13" ht="6" customHeight="1" thickTop="1">
      <c r="B94" s="31"/>
      <c r="C94" s="31"/>
      <c r="D94" s="31"/>
      <c r="E94" s="31"/>
      <c r="F94" s="31"/>
      <c r="G94" s="31"/>
      <c r="H94" s="31"/>
      <c r="I94" s="31"/>
      <c r="J94" s="31"/>
      <c r="K94" s="31"/>
      <c r="L94" s="31"/>
      <c r="M94" s="32"/>
    </row>
    <row r="95" spans="1:13" ht="13.5">
      <c r="A95" s="48" t="s">
        <v>34</v>
      </c>
      <c r="B95" s="102" t="s">
        <v>77</v>
      </c>
      <c r="C95" s="102"/>
      <c r="D95" s="102"/>
      <c r="E95" s="102"/>
      <c r="F95" s="102"/>
      <c r="G95" s="102"/>
      <c r="H95" s="102"/>
      <c r="I95" s="102"/>
      <c r="J95" s="102"/>
      <c r="K95" s="102"/>
      <c r="L95" s="102"/>
      <c r="M95" s="32"/>
    </row>
    <row r="96" spans="2:13" ht="6" customHeight="1">
      <c r="B96" s="31"/>
      <c r="C96" s="31"/>
      <c r="D96" s="31"/>
      <c r="E96" s="31"/>
      <c r="F96" s="31"/>
      <c r="G96" s="31"/>
      <c r="H96" s="31"/>
      <c r="I96" s="31"/>
      <c r="J96" s="31"/>
      <c r="K96" s="31"/>
      <c r="L96" s="31"/>
      <c r="M96" s="32"/>
    </row>
    <row r="97" spans="2:13" ht="13.5">
      <c r="B97" s="104" t="s">
        <v>157</v>
      </c>
      <c r="C97" s="104"/>
      <c r="D97" s="104"/>
      <c r="E97" s="104"/>
      <c r="F97" s="104"/>
      <c r="G97" s="104"/>
      <c r="H97" s="104"/>
      <c r="I97" s="104"/>
      <c r="J97" s="104"/>
      <c r="K97" s="104"/>
      <c r="L97" s="104"/>
      <c r="M97" s="32"/>
    </row>
    <row r="98" spans="2:13" ht="13.5">
      <c r="B98" s="104" t="s">
        <v>172</v>
      </c>
      <c r="C98" s="104"/>
      <c r="D98" s="104"/>
      <c r="E98" s="104"/>
      <c r="F98" s="104"/>
      <c r="G98" s="104"/>
      <c r="H98" s="104"/>
      <c r="I98" s="104"/>
      <c r="J98" s="104"/>
      <c r="K98" s="104"/>
      <c r="L98" s="104"/>
      <c r="M98" s="32"/>
    </row>
    <row r="99" spans="2:13" ht="13.5">
      <c r="B99"/>
      <c r="C99"/>
      <c r="D99"/>
      <c r="E99"/>
      <c r="F99"/>
      <c r="G99"/>
      <c r="H99" s="35" t="s">
        <v>1</v>
      </c>
      <c r="I99"/>
      <c r="J99"/>
      <c r="K99"/>
      <c r="L99"/>
      <c r="M99" s="32"/>
    </row>
    <row r="100" spans="2:13" ht="13.5">
      <c r="B100" s="109" t="s">
        <v>161</v>
      </c>
      <c r="C100" s="109"/>
      <c r="D100" s="109"/>
      <c r="E100" s="109"/>
      <c r="F100" s="109"/>
      <c r="G100"/>
      <c r="H100" s="36">
        <v>83559</v>
      </c>
      <c r="I100"/>
      <c r="J100"/>
      <c r="K100"/>
      <c r="L100"/>
      <c r="M100" s="32"/>
    </row>
    <row r="101" spans="2:13" ht="13.5">
      <c r="B101" s="107" t="s">
        <v>192</v>
      </c>
      <c r="C101" s="107"/>
      <c r="D101" s="107"/>
      <c r="E101" s="107"/>
      <c r="F101" s="107"/>
      <c r="G101" s="31"/>
      <c r="H101" s="49">
        <v>1402</v>
      </c>
      <c r="I101" s="31"/>
      <c r="J101" s="31"/>
      <c r="K101" s="31"/>
      <c r="L101" s="31"/>
      <c r="M101" s="32"/>
    </row>
    <row r="102" spans="2:13" ht="14.25" thickBot="1">
      <c r="B102" s="109" t="s">
        <v>190</v>
      </c>
      <c r="C102" s="109"/>
      <c r="D102" s="109"/>
      <c r="E102" s="109"/>
      <c r="F102" s="109"/>
      <c r="G102" s="31"/>
      <c r="H102" s="50">
        <f>SUM(H100:H101)</f>
        <v>84961</v>
      </c>
      <c r="I102" s="31"/>
      <c r="J102" s="31"/>
      <c r="K102" s="31"/>
      <c r="L102" s="31"/>
      <c r="M102" s="32"/>
    </row>
    <row r="103" spans="2:13" ht="6" customHeight="1" thickTop="1">
      <c r="B103" s="31"/>
      <c r="C103" s="31"/>
      <c r="D103" s="31"/>
      <c r="E103" s="31"/>
      <c r="F103" s="31"/>
      <c r="G103" s="31"/>
      <c r="H103" s="49"/>
      <c r="I103" s="31"/>
      <c r="J103" s="31"/>
      <c r="K103" s="31"/>
      <c r="L103" s="31"/>
      <c r="M103" s="32"/>
    </row>
    <row r="104" spans="2:13" ht="13.5">
      <c r="B104" s="104" t="s">
        <v>175</v>
      </c>
      <c r="C104" s="104"/>
      <c r="D104" s="104"/>
      <c r="E104" s="104"/>
      <c r="F104" s="104"/>
      <c r="G104" s="104"/>
      <c r="H104" s="104"/>
      <c r="I104" s="104"/>
      <c r="J104" s="104"/>
      <c r="K104" s="104"/>
      <c r="L104" s="104"/>
      <c r="M104" s="32"/>
    </row>
    <row r="105" spans="2:13" ht="13.5">
      <c r="B105" s="104" t="s">
        <v>173</v>
      </c>
      <c r="C105" s="104"/>
      <c r="D105" s="104"/>
      <c r="E105" s="104"/>
      <c r="F105" s="104"/>
      <c r="G105" s="104"/>
      <c r="H105" s="104"/>
      <c r="I105" s="104"/>
      <c r="J105" s="104"/>
      <c r="K105" s="104"/>
      <c r="L105" s="104"/>
      <c r="M105" s="32"/>
    </row>
    <row r="106" spans="2:13" ht="5.25" customHeight="1">
      <c r="B106" s="31"/>
      <c r="C106" s="31"/>
      <c r="D106" s="31"/>
      <c r="E106" s="31"/>
      <c r="F106" s="31"/>
      <c r="G106" s="31"/>
      <c r="H106" s="31"/>
      <c r="I106" s="31"/>
      <c r="J106" s="31"/>
      <c r="K106" s="31"/>
      <c r="L106" s="31"/>
      <c r="M106" s="32"/>
    </row>
    <row r="107" spans="2:13" ht="13.5">
      <c r="B107" s="31"/>
      <c r="C107" s="31"/>
      <c r="D107" s="31"/>
      <c r="E107" s="31"/>
      <c r="F107" s="31"/>
      <c r="G107" s="31"/>
      <c r="H107" s="35" t="s">
        <v>170</v>
      </c>
      <c r="I107" s="31"/>
      <c r="J107" s="31"/>
      <c r="K107" s="31"/>
      <c r="L107" s="31"/>
      <c r="M107" s="32"/>
    </row>
    <row r="108" spans="2:13" ht="13.5">
      <c r="B108"/>
      <c r="C108"/>
      <c r="D108"/>
      <c r="E108"/>
      <c r="F108"/>
      <c r="G108"/>
      <c r="H108" s="35" t="s">
        <v>158</v>
      </c>
      <c r="I108" s="31"/>
      <c r="J108" s="31"/>
      <c r="K108" s="31"/>
      <c r="L108" s="31"/>
      <c r="M108" s="32"/>
    </row>
    <row r="109" spans="2:13" ht="13.5">
      <c r="B109" s="109" t="s">
        <v>161</v>
      </c>
      <c r="C109" s="109"/>
      <c r="D109" s="109"/>
      <c r="E109" s="109"/>
      <c r="F109" s="109"/>
      <c r="G109"/>
      <c r="H109" s="37">
        <v>7842</v>
      </c>
      <c r="I109" s="31"/>
      <c r="J109" s="31"/>
      <c r="K109" s="31"/>
      <c r="L109" s="31"/>
      <c r="M109" s="32"/>
    </row>
    <row r="110" spans="2:13" ht="13.5">
      <c r="B110" s="109" t="s">
        <v>159</v>
      </c>
      <c r="C110" s="109"/>
      <c r="D110" s="109"/>
      <c r="E110" s="109"/>
      <c r="F110" s="109"/>
      <c r="G110" s="31"/>
      <c r="H110" s="42" t="s">
        <v>90</v>
      </c>
      <c r="I110" s="31"/>
      <c r="J110" s="31"/>
      <c r="K110" s="31"/>
      <c r="L110" s="31"/>
      <c r="M110" s="32"/>
    </row>
    <row r="111" spans="2:13" ht="13.5">
      <c r="B111" s="107" t="s">
        <v>160</v>
      </c>
      <c r="C111" s="107"/>
      <c r="D111" s="107"/>
      <c r="E111" s="107"/>
      <c r="F111" s="107"/>
      <c r="G111" s="31"/>
      <c r="H111" s="49">
        <v>-1402</v>
      </c>
      <c r="I111" s="31"/>
      <c r="J111" s="31"/>
      <c r="K111" s="31"/>
      <c r="L111" s="31"/>
      <c r="M111" s="32"/>
    </row>
    <row r="112" spans="2:13" ht="14.25" thickBot="1">
      <c r="B112" s="109" t="s">
        <v>190</v>
      </c>
      <c r="C112" s="109"/>
      <c r="D112" s="109"/>
      <c r="E112" s="109"/>
      <c r="F112" s="109"/>
      <c r="G112" s="31"/>
      <c r="H112" s="50">
        <v>6440</v>
      </c>
      <c r="I112" s="31"/>
      <c r="J112" s="31"/>
      <c r="K112" s="31"/>
      <c r="L112" s="31"/>
      <c r="M112" s="32"/>
    </row>
    <row r="113" spans="2:13" ht="6" customHeight="1" thickTop="1">
      <c r="B113" s="31"/>
      <c r="C113" s="31"/>
      <c r="D113" s="31"/>
      <c r="E113" s="31"/>
      <c r="F113" s="31"/>
      <c r="G113" s="31"/>
      <c r="H113" s="31"/>
      <c r="I113" s="31"/>
      <c r="J113" s="31"/>
      <c r="K113" s="31"/>
      <c r="L113" s="31"/>
      <c r="M113" s="32"/>
    </row>
    <row r="114" spans="2:13" ht="13.5">
      <c r="B114" s="104" t="s">
        <v>193</v>
      </c>
      <c r="C114" s="104"/>
      <c r="D114" s="104"/>
      <c r="E114" s="104"/>
      <c r="F114" s="104"/>
      <c r="G114" s="104"/>
      <c r="H114" s="104"/>
      <c r="I114" s="104"/>
      <c r="J114" s="104"/>
      <c r="K114" s="104"/>
      <c r="L114" s="104"/>
      <c r="M114" s="32"/>
    </row>
    <row r="115" spans="2:13" ht="13.5">
      <c r="B115" s="104"/>
      <c r="C115" s="104"/>
      <c r="D115" s="104"/>
      <c r="E115" s="104"/>
      <c r="F115" s="104"/>
      <c r="G115" s="104"/>
      <c r="H115" s="104"/>
      <c r="I115" s="104"/>
      <c r="J115" s="104"/>
      <c r="K115" s="104"/>
      <c r="L115" s="104"/>
      <c r="M115" s="32"/>
    </row>
    <row r="116" spans="2:13" ht="5.25" customHeight="1">
      <c r="B116" s="31"/>
      <c r="C116" s="31"/>
      <c r="D116" s="31"/>
      <c r="E116" s="31"/>
      <c r="F116" s="31"/>
      <c r="G116" s="31"/>
      <c r="H116" s="31"/>
      <c r="I116" s="31"/>
      <c r="J116" s="31"/>
      <c r="K116" s="31"/>
      <c r="L116" s="31"/>
      <c r="M116" s="32"/>
    </row>
    <row r="117" spans="1:13" ht="13.5">
      <c r="A117" s="48" t="s">
        <v>35</v>
      </c>
      <c r="B117" s="102" t="s">
        <v>78</v>
      </c>
      <c r="C117" s="102"/>
      <c r="D117" s="102"/>
      <c r="E117" s="102"/>
      <c r="F117" s="102"/>
      <c r="G117" s="102"/>
      <c r="H117" s="102"/>
      <c r="I117" s="102"/>
      <c r="J117" s="102"/>
      <c r="K117" s="102"/>
      <c r="L117" s="102"/>
      <c r="M117" s="32"/>
    </row>
    <row r="118" ht="6" customHeight="1">
      <c r="M118" s="32"/>
    </row>
    <row r="119" spans="2:13" ht="13.5">
      <c r="B119" s="110" t="s">
        <v>194</v>
      </c>
      <c r="C119" s="110"/>
      <c r="D119" s="110"/>
      <c r="E119" s="110"/>
      <c r="F119" s="110"/>
      <c r="G119" s="110"/>
      <c r="H119" s="110"/>
      <c r="I119" s="110"/>
      <c r="J119" s="110"/>
      <c r="K119" s="110"/>
      <c r="L119" s="110"/>
      <c r="M119" s="32"/>
    </row>
    <row r="120" spans="2:13" ht="6" customHeight="1">
      <c r="B120" s="31"/>
      <c r="C120" s="31"/>
      <c r="D120" s="31"/>
      <c r="E120" s="31"/>
      <c r="F120" s="31"/>
      <c r="G120" s="31"/>
      <c r="H120" s="31"/>
      <c r="I120" s="31"/>
      <c r="J120" s="31"/>
      <c r="K120" s="31"/>
      <c r="L120" s="31"/>
      <c r="M120" s="32"/>
    </row>
    <row r="121" spans="1:13" ht="13.5">
      <c r="A121" s="48" t="s">
        <v>36</v>
      </c>
      <c r="B121" s="102" t="s">
        <v>79</v>
      </c>
      <c r="C121" s="102"/>
      <c r="D121" s="102"/>
      <c r="E121" s="102"/>
      <c r="F121" s="102"/>
      <c r="G121" s="102"/>
      <c r="H121" s="102"/>
      <c r="I121" s="102"/>
      <c r="J121" s="102"/>
      <c r="K121" s="102"/>
      <c r="L121" s="102"/>
      <c r="M121" s="32"/>
    </row>
    <row r="122" ht="6" customHeight="1">
      <c r="M122" s="32"/>
    </row>
    <row r="123" spans="2:13" ht="17.25" customHeight="1">
      <c r="B123" s="107" t="s">
        <v>181</v>
      </c>
      <c r="C123" s="107"/>
      <c r="D123" s="107"/>
      <c r="E123" s="107"/>
      <c r="F123" s="107"/>
      <c r="G123" s="107"/>
      <c r="H123" s="107"/>
      <c r="I123" s="107"/>
      <c r="J123" s="107"/>
      <c r="K123" s="107"/>
      <c r="L123" s="107"/>
      <c r="M123" s="32"/>
    </row>
    <row r="124" spans="2:13" ht="6" customHeight="1">
      <c r="B124" s="31"/>
      <c r="C124" s="31"/>
      <c r="D124" s="31"/>
      <c r="E124" s="31"/>
      <c r="F124" s="31"/>
      <c r="G124" s="31"/>
      <c r="H124" s="31"/>
      <c r="I124" s="31"/>
      <c r="J124" s="31"/>
      <c r="K124" s="31"/>
      <c r="L124" s="31"/>
      <c r="M124" s="32"/>
    </row>
    <row r="125" spans="1:13" ht="13.5">
      <c r="A125" s="48" t="s">
        <v>37</v>
      </c>
      <c r="B125" s="102" t="s">
        <v>80</v>
      </c>
      <c r="C125" s="102"/>
      <c r="D125" s="102"/>
      <c r="E125" s="102"/>
      <c r="F125" s="102"/>
      <c r="G125" s="102"/>
      <c r="H125" s="102"/>
      <c r="I125" s="102"/>
      <c r="J125" s="102"/>
      <c r="K125" s="102"/>
      <c r="L125" s="102"/>
      <c r="M125" s="32"/>
    </row>
    <row r="126" spans="2:13" ht="6" customHeight="1">
      <c r="B126" s="32"/>
      <c r="C126" s="32"/>
      <c r="D126" s="32"/>
      <c r="E126" s="32"/>
      <c r="F126" s="32"/>
      <c r="G126" s="32"/>
      <c r="H126" s="32"/>
      <c r="I126" s="32"/>
      <c r="J126" s="32"/>
      <c r="K126" s="32"/>
      <c r="L126" s="32"/>
      <c r="M126" s="32"/>
    </row>
    <row r="127" spans="2:13" ht="14.25" customHeight="1">
      <c r="B127" s="104" t="s">
        <v>93</v>
      </c>
      <c r="C127" s="104"/>
      <c r="D127" s="104"/>
      <c r="E127" s="104"/>
      <c r="F127" s="104"/>
      <c r="G127" s="104"/>
      <c r="H127" s="104"/>
      <c r="I127" s="104"/>
      <c r="J127" s="104"/>
      <c r="K127" s="104"/>
      <c r="L127" s="104"/>
      <c r="M127" s="32"/>
    </row>
    <row r="128" spans="2:13" ht="6" customHeight="1">
      <c r="B128" s="31"/>
      <c r="C128" s="31"/>
      <c r="D128" s="31"/>
      <c r="E128" s="31"/>
      <c r="F128" s="31"/>
      <c r="G128" s="31"/>
      <c r="H128" s="31"/>
      <c r="I128" s="31"/>
      <c r="J128" s="31"/>
      <c r="K128" s="31"/>
      <c r="L128" s="31"/>
      <c r="M128" s="32"/>
    </row>
    <row r="129" spans="1:13" ht="13.5">
      <c r="A129" s="48" t="s">
        <v>38</v>
      </c>
      <c r="B129" s="102" t="s">
        <v>171</v>
      </c>
      <c r="C129" s="102"/>
      <c r="D129" s="102"/>
      <c r="E129" s="102"/>
      <c r="F129" s="102"/>
      <c r="G129" s="102"/>
      <c r="H129" s="102"/>
      <c r="I129" s="102"/>
      <c r="J129" s="102"/>
      <c r="K129" s="102"/>
      <c r="L129" s="102"/>
      <c r="M129" s="32"/>
    </row>
    <row r="130" ht="6" customHeight="1">
      <c r="M130" s="32"/>
    </row>
    <row r="131" spans="2:13" ht="13.5">
      <c r="B131" s="104" t="s">
        <v>182</v>
      </c>
      <c r="C131" s="104"/>
      <c r="D131" s="104"/>
      <c r="E131" s="104"/>
      <c r="F131" s="104"/>
      <c r="G131" s="104"/>
      <c r="H131" s="104"/>
      <c r="I131" s="104"/>
      <c r="J131" s="104"/>
      <c r="K131" s="104"/>
      <c r="L131" s="104"/>
      <c r="M131" s="32"/>
    </row>
    <row r="132" spans="2:13" ht="6" customHeight="1">
      <c r="B132" s="31"/>
      <c r="C132" s="31"/>
      <c r="D132" s="31"/>
      <c r="E132" s="31"/>
      <c r="F132" s="31"/>
      <c r="G132" s="31"/>
      <c r="H132" s="31"/>
      <c r="I132" s="31"/>
      <c r="J132" s="31"/>
      <c r="K132" s="31"/>
      <c r="L132" s="31"/>
      <c r="M132" s="32"/>
    </row>
    <row r="133" spans="1:13" ht="13.5">
      <c r="A133" s="48" t="s">
        <v>39</v>
      </c>
      <c r="B133" s="102" t="s">
        <v>81</v>
      </c>
      <c r="C133" s="102"/>
      <c r="D133" s="102"/>
      <c r="E133" s="102"/>
      <c r="F133" s="102"/>
      <c r="G133" s="102"/>
      <c r="H133" s="102"/>
      <c r="I133" s="102"/>
      <c r="J133" s="102"/>
      <c r="K133" s="102"/>
      <c r="L133" s="102"/>
      <c r="M133" s="32"/>
    </row>
    <row r="134" spans="2:13" ht="6" customHeight="1">
      <c r="B134" s="29"/>
      <c r="C134" s="29"/>
      <c r="D134" s="29"/>
      <c r="E134" s="29"/>
      <c r="F134" s="29"/>
      <c r="G134" s="29"/>
      <c r="H134" s="29"/>
      <c r="I134" s="29"/>
      <c r="J134" s="29"/>
      <c r="K134" s="29"/>
      <c r="L134" s="29"/>
      <c r="M134" s="32"/>
    </row>
    <row r="135" spans="2:13" ht="13.5">
      <c r="B135" s="104" t="s">
        <v>177</v>
      </c>
      <c r="C135" s="104"/>
      <c r="D135" s="104"/>
      <c r="E135" s="104"/>
      <c r="F135" s="104"/>
      <c r="G135" s="104"/>
      <c r="H135" s="104"/>
      <c r="I135" s="104"/>
      <c r="J135" s="104"/>
      <c r="K135" s="104"/>
      <c r="L135" s="104"/>
      <c r="M135" s="32"/>
    </row>
    <row r="136" spans="1:13" ht="13.5">
      <c r="A136" s="48"/>
      <c r="B136" s="104"/>
      <c r="C136" s="104"/>
      <c r="D136" s="104"/>
      <c r="E136" s="104"/>
      <c r="F136" s="104"/>
      <c r="G136" s="104"/>
      <c r="H136" s="104"/>
      <c r="I136" s="104"/>
      <c r="J136" s="104"/>
      <c r="K136" s="104"/>
      <c r="L136" s="104"/>
      <c r="M136" s="32"/>
    </row>
    <row r="137" spans="1:13" ht="6" customHeight="1">
      <c r="A137" s="48"/>
      <c r="B137" s="31"/>
      <c r="C137" s="31"/>
      <c r="D137" s="31"/>
      <c r="E137" s="31"/>
      <c r="F137" s="31"/>
      <c r="G137" s="31"/>
      <c r="H137" s="31"/>
      <c r="I137" s="31"/>
      <c r="J137" s="31"/>
      <c r="K137" s="31"/>
      <c r="L137" s="31"/>
      <c r="M137" s="32"/>
    </row>
    <row r="138" spans="1:13" ht="13.5" customHeight="1">
      <c r="A138" s="48" t="s">
        <v>40</v>
      </c>
      <c r="B138" s="111" t="s">
        <v>201</v>
      </c>
      <c r="C138" s="111"/>
      <c r="D138" s="111"/>
      <c r="E138" s="111"/>
      <c r="F138" s="111"/>
      <c r="G138" s="111"/>
      <c r="H138" s="111"/>
      <c r="I138" s="111"/>
      <c r="J138" s="111"/>
      <c r="K138" s="111"/>
      <c r="L138" s="111"/>
      <c r="M138" s="32"/>
    </row>
    <row r="139" spans="1:13" ht="13.5">
      <c r="A139" s="48"/>
      <c r="B139" s="111"/>
      <c r="C139" s="111"/>
      <c r="D139" s="111"/>
      <c r="E139" s="111"/>
      <c r="F139" s="111"/>
      <c r="G139" s="111"/>
      <c r="H139" s="111"/>
      <c r="I139" s="111"/>
      <c r="J139" s="111"/>
      <c r="K139" s="111"/>
      <c r="L139" s="111"/>
      <c r="M139" s="32"/>
    </row>
    <row r="140" spans="2:13" ht="6" customHeight="1">
      <c r="B140" s="80"/>
      <c r="C140" s="80"/>
      <c r="D140" s="80"/>
      <c r="E140" s="80"/>
      <c r="F140" s="80"/>
      <c r="G140" s="80"/>
      <c r="H140" s="80"/>
      <c r="I140" s="80"/>
      <c r="J140" s="80"/>
      <c r="K140" s="80"/>
      <c r="L140" s="80"/>
      <c r="M140" s="32"/>
    </row>
    <row r="141" spans="1:13" ht="13.5">
      <c r="A141" s="48"/>
      <c r="B141" s="104" t="s">
        <v>202</v>
      </c>
      <c r="C141" s="104"/>
      <c r="D141" s="104"/>
      <c r="E141" s="104"/>
      <c r="F141" s="104"/>
      <c r="G141" s="104"/>
      <c r="H141" s="104"/>
      <c r="I141" s="104"/>
      <c r="J141" s="104"/>
      <c r="K141" s="104"/>
      <c r="L141" s="104"/>
      <c r="M141" s="32"/>
    </row>
    <row r="142" spans="1:13" ht="6" customHeight="1">
      <c r="A142" s="48"/>
      <c r="B142" s="79"/>
      <c r="C142" s="79"/>
      <c r="D142" s="79"/>
      <c r="E142" s="79"/>
      <c r="F142" s="79"/>
      <c r="G142" s="79"/>
      <c r="H142" s="79"/>
      <c r="I142" s="79"/>
      <c r="J142" s="79"/>
      <c r="K142" s="79"/>
      <c r="L142" s="79"/>
      <c r="M142" s="32"/>
    </row>
    <row r="143" spans="1:13" ht="13.5">
      <c r="A143" s="48"/>
      <c r="B143" s="104" t="s">
        <v>217</v>
      </c>
      <c r="C143" s="104"/>
      <c r="D143" s="104"/>
      <c r="E143" s="104"/>
      <c r="F143" s="104"/>
      <c r="G143" s="104"/>
      <c r="H143" s="104"/>
      <c r="I143" s="104"/>
      <c r="J143" s="104"/>
      <c r="K143" s="104"/>
      <c r="L143" s="104"/>
      <c r="M143" s="32"/>
    </row>
    <row r="144" spans="1:13" ht="13.5">
      <c r="A144" s="48"/>
      <c r="B144" s="104"/>
      <c r="C144" s="104"/>
      <c r="D144" s="104"/>
      <c r="E144" s="104"/>
      <c r="F144" s="104"/>
      <c r="G144" s="104"/>
      <c r="H144" s="104"/>
      <c r="I144" s="104"/>
      <c r="J144" s="104"/>
      <c r="K144" s="104"/>
      <c r="L144" s="104"/>
      <c r="M144" s="32"/>
    </row>
    <row r="145" spans="1:13" ht="6" customHeight="1">
      <c r="A145" s="48"/>
      <c r="B145" s="31"/>
      <c r="C145" s="31"/>
      <c r="D145" s="31"/>
      <c r="E145" s="31"/>
      <c r="F145" s="31"/>
      <c r="G145" s="31"/>
      <c r="H145" s="31"/>
      <c r="I145" s="31"/>
      <c r="J145" s="31"/>
      <c r="K145" s="31"/>
      <c r="L145" s="31"/>
      <c r="M145" s="32"/>
    </row>
    <row r="146" spans="1:13" ht="13.5" customHeight="1">
      <c r="A146" s="48" t="s">
        <v>41</v>
      </c>
      <c r="B146" s="102" t="s">
        <v>82</v>
      </c>
      <c r="C146" s="102"/>
      <c r="D146" s="102"/>
      <c r="E146" s="102"/>
      <c r="F146" s="102"/>
      <c r="G146" s="102"/>
      <c r="H146" s="102"/>
      <c r="I146" s="102"/>
      <c r="J146" s="102"/>
      <c r="K146" s="102"/>
      <c r="L146" s="102"/>
      <c r="M146" s="32"/>
    </row>
    <row r="147" spans="2:13" ht="6" customHeight="1">
      <c r="B147" s="32"/>
      <c r="C147" s="32"/>
      <c r="D147" s="32"/>
      <c r="E147" s="32"/>
      <c r="F147" s="32"/>
      <c r="G147" s="32"/>
      <c r="H147" s="32"/>
      <c r="I147" s="32"/>
      <c r="J147" s="32"/>
      <c r="K147" s="32"/>
      <c r="L147" s="32"/>
      <c r="M147" s="32"/>
    </row>
    <row r="148" spans="1:13" ht="13.5">
      <c r="A148" s="48"/>
      <c r="B148" s="104" t="s">
        <v>213</v>
      </c>
      <c r="C148" s="104"/>
      <c r="D148" s="104"/>
      <c r="E148" s="104"/>
      <c r="F148" s="104"/>
      <c r="G148" s="104"/>
      <c r="H148" s="104"/>
      <c r="I148" s="104"/>
      <c r="J148" s="104"/>
      <c r="K148" s="104"/>
      <c r="L148" s="104"/>
      <c r="M148" s="32"/>
    </row>
    <row r="149" spans="1:13" ht="13.5">
      <c r="A149" s="48"/>
      <c r="B149" s="104"/>
      <c r="C149" s="104"/>
      <c r="D149" s="104"/>
      <c r="E149" s="104"/>
      <c r="F149" s="104"/>
      <c r="G149" s="104"/>
      <c r="H149" s="104"/>
      <c r="I149" s="104"/>
      <c r="J149" s="104"/>
      <c r="K149" s="104"/>
      <c r="L149" s="104"/>
      <c r="M149" s="32"/>
    </row>
    <row r="150" spans="1:13" ht="13.5">
      <c r="A150" s="48"/>
      <c r="B150" s="104"/>
      <c r="C150" s="104"/>
      <c r="D150" s="104"/>
      <c r="E150" s="104"/>
      <c r="F150" s="104"/>
      <c r="G150" s="104"/>
      <c r="H150" s="104"/>
      <c r="I150" s="104"/>
      <c r="J150" s="104"/>
      <c r="K150" s="104"/>
      <c r="L150" s="104"/>
      <c r="M150" s="32"/>
    </row>
    <row r="151" spans="1:13" ht="13.5">
      <c r="A151" s="48"/>
      <c r="B151" s="104"/>
      <c r="C151" s="104"/>
      <c r="D151" s="104"/>
      <c r="E151" s="104"/>
      <c r="F151" s="104"/>
      <c r="G151" s="104"/>
      <c r="H151" s="104"/>
      <c r="I151" s="104"/>
      <c r="J151" s="104"/>
      <c r="K151" s="104"/>
      <c r="L151" s="104"/>
      <c r="M151" s="32"/>
    </row>
    <row r="152" spans="2:13" ht="6" customHeight="1">
      <c r="B152" s="31"/>
      <c r="C152" s="31"/>
      <c r="D152" s="31"/>
      <c r="E152" s="31"/>
      <c r="F152" s="31"/>
      <c r="G152" s="31"/>
      <c r="H152" s="31"/>
      <c r="I152" s="31"/>
      <c r="J152" s="31"/>
      <c r="K152" s="31"/>
      <c r="L152" s="31"/>
      <c r="M152" s="32"/>
    </row>
    <row r="153" spans="2:13" ht="13.5">
      <c r="B153" s="104" t="s">
        <v>210</v>
      </c>
      <c r="C153" s="104"/>
      <c r="D153" s="104"/>
      <c r="E153" s="104"/>
      <c r="F153" s="104"/>
      <c r="G153" s="104"/>
      <c r="H153" s="104"/>
      <c r="I153" s="104"/>
      <c r="J153" s="104"/>
      <c r="K153" s="104"/>
      <c r="L153" s="104"/>
      <c r="M153" s="32"/>
    </row>
    <row r="154" spans="2:13" ht="13.5">
      <c r="B154" s="104"/>
      <c r="C154" s="104"/>
      <c r="D154" s="104"/>
      <c r="E154" s="104"/>
      <c r="F154" s="104"/>
      <c r="G154" s="104"/>
      <c r="H154" s="104"/>
      <c r="I154" s="104"/>
      <c r="J154" s="104"/>
      <c r="K154" s="104"/>
      <c r="L154" s="104"/>
      <c r="M154" s="32"/>
    </row>
    <row r="155" spans="2:13" ht="13.5">
      <c r="B155" s="104"/>
      <c r="C155" s="104"/>
      <c r="D155" s="104"/>
      <c r="E155" s="104"/>
      <c r="F155" s="104"/>
      <c r="G155" s="104"/>
      <c r="H155" s="104"/>
      <c r="I155" s="104"/>
      <c r="J155" s="104"/>
      <c r="K155" s="104"/>
      <c r="L155" s="104"/>
      <c r="M155" s="32"/>
    </row>
    <row r="156" spans="2:13" ht="13.5">
      <c r="B156" s="104"/>
      <c r="C156" s="104"/>
      <c r="D156" s="104"/>
      <c r="E156" s="104"/>
      <c r="F156" s="104"/>
      <c r="G156" s="104"/>
      <c r="H156" s="104"/>
      <c r="I156" s="104"/>
      <c r="J156" s="104"/>
      <c r="K156" s="104"/>
      <c r="L156" s="104"/>
      <c r="M156" s="32"/>
    </row>
    <row r="157" spans="1:13" ht="6" customHeight="1">
      <c r="A157" s="48"/>
      <c r="B157" s="31"/>
      <c r="C157" s="31"/>
      <c r="D157" s="31"/>
      <c r="E157" s="31"/>
      <c r="F157" s="31"/>
      <c r="G157" s="31"/>
      <c r="H157" s="31"/>
      <c r="I157" s="31"/>
      <c r="J157" s="31"/>
      <c r="K157" s="31"/>
      <c r="L157" s="31"/>
      <c r="M157" s="32"/>
    </row>
    <row r="158" spans="1:13" ht="13.5">
      <c r="A158" s="48" t="s">
        <v>42</v>
      </c>
      <c r="B158" s="102" t="s">
        <v>214</v>
      </c>
      <c r="C158" s="102"/>
      <c r="D158" s="102"/>
      <c r="E158" s="102"/>
      <c r="F158" s="102"/>
      <c r="G158" s="102"/>
      <c r="H158" s="102"/>
      <c r="I158" s="102"/>
      <c r="J158" s="102"/>
      <c r="K158" s="102"/>
      <c r="L158" s="102"/>
      <c r="M158" s="32"/>
    </row>
    <row r="159" spans="1:13" ht="6" customHeight="1">
      <c r="A159" s="48"/>
      <c r="B159" s="29"/>
      <c r="C159" s="29"/>
      <c r="D159" s="29"/>
      <c r="E159" s="29"/>
      <c r="F159" s="29"/>
      <c r="G159" s="29"/>
      <c r="H159" s="29"/>
      <c r="I159" s="29"/>
      <c r="J159" s="29"/>
      <c r="K159" s="29"/>
      <c r="L159" s="29"/>
      <c r="M159" s="32"/>
    </row>
    <row r="160" spans="1:13" ht="13.5">
      <c r="A160" s="48"/>
      <c r="B160" s="104" t="s">
        <v>195</v>
      </c>
      <c r="C160" s="104"/>
      <c r="D160" s="104"/>
      <c r="E160" s="104"/>
      <c r="F160" s="104"/>
      <c r="G160" s="104"/>
      <c r="H160" s="104"/>
      <c r="I160" s="104"/>
      <c r="J160" s="104"/>
      <c r="K160" s="104"/>
      <c r="L160" s="104"/>
      <c r="M160" s="32"/>
    </row>
    <row r="161" spans="1:13" ht="13.5">
      <c r="A161" s="48"/>
      <c r="B161" s="104"/>
      <c r="C161" s="104"/>
      <c r="D161" s="104"/>
      <c r="E161" s="104"/>
      <c r="F161" s="104"/>
      <c r="G161" s="104"/>
      <c r="H161" s="104"/>
      <c r="I161" s="104"/>
      <c r="J161" s="104"/>
      <c r="K161" s="104"/>
      <c r="L161" s="104"/>
      <c r="M161" s="32"/>
    </row>
    <row r="162" spans="1:13" ht="5.25" customHeight="1">
      <c r="A162" s="48"/>
      <c r="B162" s="31"/>
      <c r="C162" s="31"/>
      <c r="D162" s="31"/>
      <c r="E162" s="31"/>
      <c r="F162" s="31"/>
      <c r="G162" s="31"/>
      <c r="H162" s="31"/>
      <c r="I162" s="31"/>
      <c r="J162" s="31"/>
      <c r="K162" s="31"/>
      <c r="L162" s="31"/>
      <c r="M162" s="32"/>
    </row>
    <row r="163" spans="1:13" ht="13.5">
      <c r="A163" s="48"/>
      <c r="B163" s="104" t="s">
        <v>218</v>
      </c>
      <c r="C163" s="104"/>
      <c r="D163" s="104"/>
      <c r="E163" s="104"/>
      <c r="F163" s="104"/>
      <c r="G163" s="104"/>
      <c r="H163" s="104"/>
      <c r="I163" s="104"/>
      <c r="J163" s="104"/>
      <c r="K163" s="104"/>
      <c r="L163" s="104"/>
      <c r="M163" s="32"/>
    </row>
    <row r="164" spans="1:13" ht="6" customHeight="1">
      <c r="A164" s="48"/>
      <c r="B164" s="31"/>
      <c r="C164" s="31"/>
      <c r="D164" s="31"/>
      <c r="E164" s="31"/>
      <c r="F164" s="31"/>
      <c r="G164" s="31"/>
      <c r="H164" s="31"/>
      <c r="I164" s="31"/>
      <c r="J164" s="31"/>
      <c r="K164" s="31"/>
      <c r="L164" s="31"/>
      <c r="M164" s="32"/>
    </row>
    <row r="165" spans="1:13" ht="13.5" customHeight="1">
      <c r="A165" s="48"/>
      <c r="B165" s="104" t="s">
        <v>211</v>
      </c>
      <c r="C165" s="104"/>
      <c r="D165" s="104"/>
      <c r="E165" s="104"/>
      <c r="F165" s="104"/>
      <c r="G165" s="104"/>
      <c r="H165" s="104"/>
      <c r="I165" s="104"/>
      <c r="J165" s="104"/>
      <c r="K165" s="104"/>
      <c r="L165" s="104"/>
      <c r="M165" s="32"/>
    </row>
    <row r="166" spans="1:13" ht="5.25" customHeight="1">
      <c r="A166" s="48"/>
      <c r="B166" s="31"/>
      <c r="C166" s="31"/>
      <c r="D166" s="31"/>
      <c r="E166" s="31"/>
      <c r="F166" s="31"/>
      <c r="G166" s="31"/>
      <c r="H166" s="31"/>
      <c r="I166" s="31"/>
      <c r="J166" s="31"/>
      <c r="K166" s="31"/>
      <c r="L166" s="31"/>
      <c r="M166" s="32"/>
    </row>
    <row r="167" spans="1:13" ht="13.5" customHeight="1">
      <c r="A167" s="48"/>
      <c r="B167" s="104" t="s">
        <v>173</v>
      </c>
      <c r="C167" s="104"/>
      <c r="D167" s="104"/>
      <c r="E167" s="104"/>
      <c r="F167" s="104"/>
      <c r="G167" s="104"/>
      <c r="H167" s="104"/>
      <c r="I167" s="104"/>
      <c r="J167" s="104"/>
      <c r="K167" s="104"/>
      <c r="L167" s="104"/>
      <c r="M167" s="32"/>
    </row>
    <row r="168" spans="1:13" ht="5.25" customHeight="1">
      <c r="A168" s="48"/>
      <c r="B168" s="31"/>
      <c r="C168" s="31"/>
      <c r="D168" s="31"/>
      <c r="E168" s="31"/>
      <c r="F168" s="31"/>
      <c r="G168" s="31"/>
      <c r="H168" s="31"/>
      <c r="I168" s="31"/>
      <c r="J168" s="31"/>
      <c r="K168" s="31"/>
      <c r="L168" s="31"/>
      <c r="M168" s="32"/>
    </row>
    <row r="169" spans="1:13" ht="13.5" customHeight="1">
      <c r="A169" s="48"/>
      <c r="B169" s="31"/>
      <c r="C169" s="31"/>
      <c r="D169" s="31"/>
      <c r="E169" s="31"/>
      <c r="F169" s="31"/>
      <c r="G169" s="31"/>
      <c r="H169" s="35" t="s">
        <v>170</v>
      </c>
      <c r="I169" s="31"/>
      <c r="J169" s="31"/>
      <c r="K169" s="31"/>
      <c r="L169" s="31"/>
      <c r="M169" s="32"/>
    </row>
    <row r="170" spans="1:13" ht="13.5" customHeight="1">
      <c r="A170" s="48"/>
      <c r="B170"/>
      <c r="C170"/>
      <c r="D170"/>
      <c r="E170"/>
      <c r="F170"/>
      <c r="G170"/>
      <c r="H170" s="35" t="s">
        <v>158</v>
      </c>
      <c r="I170" s="31"/>
      <c r="J170" s="31"/>
      <c r="K170" s="31"/>
      <c r="L170" s="31"/>
      <c r="M170" s="32"/>
    </row>
    <row r="171" spans="1:13" ht="13.5" customHeight="1">
      <c r="A171" s="48"/>
      <c r="B171" s="109" t="s">
        <v>190</v>
      </c>
      <c r="C171" s="109"/>
      <c r="D171" s="109"/>
      <c r="E171" s="109"/>
      <c r="F171" s="109"/>
      <c r="G171"/>
      <c r="H171" s="37">
        <v>6440</v>
      </c>
      <c r="I171" s="31"/>
      <c r="J171" s="31"/>
      <c r="K171" s="31"/>
      <c r="L171" s="31"/>
      <c r="M171" s="32"/>
    </row>
    <row r="172" spans="1:13" ht="13.5" customHeight="1">
      <c r="A172" s="48"/>
      <c r="B172" s="109" t="s">
        <v>159</v>
      </c>
      <c r="C172" s="109"/>
      <c r="D172" s="109"/>
      <c r="E172" s="109"/>
      <c r="F172" s="109"/>
      <c r="G172" s="31"/>
      <c r="H172" s="42" t="s">
        <v>90</v>
      </c>
      <c r="I172" s="31"/>
      <c r="J172" s="31"/>
      <c r="K172" s="31"/>
      <c r="L172" s="31"/>
      <c r="M172" s="32"/>
    </row>
    <row r="173" spans="1:13" ht="13.5" customHeight="1">
      <c r="A173" s="48"/>
      <c r="B173" s="107" t="s">
        <v>160</v>
      </c>
      <c r="C173" s="107"/>
      <c r="D173" s="107"/>
      <c r="E173" s="107"/>
      <c r="F173" s="107"/>
      <c r="G173" s="31"/>
      <c r="H173" s="37">
        <v>-794</v>
      </c>
      <c r="I173" s="31"/>
      <c r="J173" s="31"/>
      <c r="K173" s="31"/>
      <c r="L173" s="31"/>
      <c r="M173" s="32"/>
    </row>
    <row r="174" spans="1:13" ht="13.5" customHeight="1" thickBot="1">
      <c r="A174" s="48"/>
      <c r="B174" s="108" t="s">
        <v>191</v>
      </c>
      <c r="C174" s="108"/>
      <c r="D174" s="108"/>
      <c r="E174" s="108"/>
      <c r="F174" s="108"/>
      <c r="G174" s="31"/>
      <c r="H174" s="50">
        <v>5646</v>
      </c>
      <c r="I174" s="31"/>
      <c r="J174" s="31"/>
      <c r="K174" s="31"/>
      <c r="L174" s="31"/>
      <c r="M174" s="32"/>
    </row>
    <row r="175" spans="1:13" ht="6" customHeight="1" thickTop="1">
      <c r="A175" s="48"/>
      <c r="B175" s="31"/>
      <c r="C175" s="31"/>
      <c r="D175" s="31"/>
      <c r="E175" s="31"/>
      <c r="F175" s="31"/>
      <c r="G175" s="31"/>
      <c r="H175" s="31"/>
      <c r="I175" s="31"/>
      <c r="J175" s="31"/>
      <c r="K175" s="31"/>
      <c r="L175" s="31"/>
      <c r="M175" s="32"/>
    </row>
    <row r="176" spans="1:13" ht="13.5">
      <c r="A176" s="48"/>
      <c r="B176" s="104" t="s">
        <v>212</v>
      </c>
      <c r="C176" s="104"/>
      <c r="D176" s="104"/>
      <c r="E176" s="104"/>
      <c r="F176" s="104"/>
      <c r="G176" s="104"/>
      <c r="H176" s="104"/>
      <c r="I176" s="104"/>
      <c r="J176" s="104"/>
      <c r="K176" s="104"/>
      <c r="L176" s="104"/>
      <c r="M176" s="32"/>
    </row>
    <row r="177" spans="1:13" ht="13.5">
      <c r="A177" s="48"/>
      <c r="B177" s="104" t="s">
        <v>172</v>
      </c>
      <c r="C177" s="104"/>
      <c r="D177" s="104"/>
      <c r="E177" s="104"/>
      <c r="F177" s="104"/>
      <c r="G177" s="104"/>
      <c r="H177" s="104"/>
      <c r="I177" s="104"/>
      <c r="J177" s="104"/>
      <c r="K177" s="104"/>
      <c r="L177" s="104"/>
      <c r="M177" s="32"/>
    </row>
    <row r="178" spans="1:13" ht="13.5">
      <c r="A178" s="48"/>
      <c r="G178"/>
      <c r="H178" s="35" t="s">
        <v>1</v>
      </c>
      <c r="I178"/>
      <c r="J178"/>
      <c r="K178"/>
      <c r="L178"/>
      <c r="M178" s="32"/>
    </row>
    <row r="179" spans="1:13" ht="13.5">
      <c r="A179" s="48"/>
      <c r="B179" s="109" t="s">
        <v>190</v>
      </c>
      <c r="C179" s="109"/>
      <c r="D179" s="109"/>
      <c r="E179" s="109"/>
      <c r="F179" s="109"/>
      <c r="G179"/>
      <c r="H179" s="36">
        <v>84961</v>
      </c>
      <c r="I179"/>
      <c r="J179"/>
      <c r="K179"/>
      <c r="L179"/>
      <c r="M179" s="32"/>
    </row>
    <row r="180" spans="1:13" ht="13.5" customHeight="1">
      <c r="A180" s="48"/>
      <c r="B180" s="107" t="s">
        <v>192</v>
      </c>
      <c r="C180" s="107"/>
      <c r="D180" s="107"/>
      <c r="E180" s="107"/>
      <c r="F180" s="107"/>
      <c r="G180" s="31"/>
      <c r="H180" s="36">
        <v>794</v>
      </c>
      <c r="I180" s="31"/>
      <c r="J180" s="31"/>
      <c r="K180" s="31"/>
      <c r="L180" s="31"/>
      <c r="M180" s="32"/>
    </row>
    <row r="181" spans="1:13" ht="14.25" thickBot="1">
      <c r="A181" s="48"/>
      <c r="B181" s="108" t="s">
        <v>191</v>
      </c>
      <c r="C181" s="108"/>
      <c r="D181" s="108"/>
      <c r="E181" s="108"/>
      <c r="F181" s="108"/>
      <c r="G181" s="31"/>
      <c r="H181" s="50">
        <v>85755</v>
      </c>
      <c r="I181" s="31"/>
      <c r="J181" s="31"/>
      <c r="K181" s="31"/>
      <c r="L181" s="31"/>
      <c r="M181" s="32"/>
    </row>
    <row r="182" spans="1:13" ht="6" customHeight="1" thickTop="1">
      <c r="A182" s="48"/>
      <c r="B182" s="31"/>
      <c r="C182" s="31"/>
      <c r="D182" s="31"/>
      <c r="E182" s="31"/>
      <c r="F182" s="31"/>
      <c r="G182" s="31"/>
      <c r="H182" s="31"/>
      <c r="I182" s="31"/>
      <c r="J182" s="31"/>
      <c r="K182" s="31"/>
      <c r="L182" s="31"/>
      <c r="M182" s="32"/>
    </row>
    <row r="183" spans="1:13" ht="13.5">
      <c r="A183" s="48"/>
      <c r="B183" s="104" t="s">
        <v>215</v>
      </c>
      <c r="C183" s="104"/>
      <c r="D183" s="104"/>
      <c r="E183" s="104"/>
      <c r="F183" s="104"/>
      <c r="G183" s="104"/>
      <c r="H183" s="104"/>
      <c r="I183" s="104"/>
      <c r="J183" s="104"/>
      <c r="K183" s="104"/>
      <c r="L183" s="104"/>
      <c r="M183" s="32"/>
    </row>
    <row r="184" spans="1:13" ht="6" customHeight="1">
      <c r="A184" s="48"/>
      <c r="B184" s="31"/>
      <c r="C184" s="31"/>
      <c r="D184" s="31"/>
      <c r="E184" s="31"/>
      <c r="F184" s="31"/>
      <c r="G184" s="31"/>
      <c r="H184" s="31"/>
      <c r="I184" s="31"/>
      <c r="J184" s="31"/>
      <c r="K184" s="31"/>
      <c r="L184" s="31"/>
      <c r="M184" s="32"/>
    </row>
    <row r="185" spans="1:13" ht="13.5">
      <c r="A185" s="48"/>
      <c r="B185" s="104" t="s">
        <v>216</v>
      </c>
      <c r="C185" s="104"/>
      <c r="D185" s="104"/>
      <c r="E185" s="104"/>
      <c r="F185" s="104"/>
      <c r="G185" s="104"/>
      <c r="H185" s="104"/>
      <c r="I185" s="104"/>
      <c r="J185" s="104"/>
      <c r="K185" s="104"/>
      <c r="L185" s="104"/>
      <c r="M185" s="32"/>
    </row>
    <row r="186" spans="2:13" ht="6" customHeight="1">
      <c r="B186" s="31"/>
      <c r="C186" s="31"/>
      <c r="D186" s="31"/>
      <c r="E186" s="31"/>
      <c r="F186" s="31"/>
      <c r="G186" s="31"/>
      <c r="H186" s="31"/>
      <c r="I186" s="31"/>
      <c r="J186" s="31"/>
      <c r="K186" s="31"/>
      <c r="L186" s="31"/>
      <c r="M186" s="32"/>
    </row>
    <row r="187" spans="1:13" ht="13.5">
      <c r="A187" s="48" t="s">
        <v>43</v>
      </c>
      <c r="B187" s="102" t="s">
        <v>76</v>
      </c>
      <c r="C187" s="102"/>
      <c r="D187" s="102"/>
      <c r="E187" s="102"/>
      <c r="F187" s="102"/>
      <c r="G187" s="102"/>
      <c r="H187" s="102"/>
      <c r="I187" s="102"/>
      <c r="J187" s="102"/>
      <c r="K187" s="102"/>
      <c r="L187" s="102"/>
      <c r="M187" s="32"/>
    </row>
    <row r="188" spans="2:13" ht="6" customHeight="1">
      <c r="B188" s="32"/>
      <c r="C188" s="32"/>
      <c r="D188" s="32"/>
      <c r="E188" s="32"/>
      <c r="F188" s="32"/>
      <c r="G188" s="32"/>
      <c r="H188" s="32"/>
      <c r="I188" s="32"/>
      <c r="J188" s="32"/>
      <c r="K188" s="32"/>
      <c r="L188" s="32"/>
      <c r="M188" s="32"/>
    </row>
    <row r="189" spans="2:13" ht="13.5">
      <c r="B189" s="104" t="s">
        <v>136</v>
      </c>
      <c r="C189" s="104"/>
      <c r="D189" s="104"/>
      <c r="E189" s="104"/>
      <c r="F189" s="104"/>
      <c r="G189" s="104"/>
      <c r="H189" s="104"/>
      <c r="I189" s="104"/>
      <c r="J189" s="104"/>
      <c r="K189" s="104"/>
      <c r="L189" s="104"/>
      <c r="M189" s="32"/>
    </row>
    <row r="190" spans="1:13" ht="13.5">
      <c r="A190" s="48"/>
      <c r="B190" s="104"/>
      <c r="C190" s="104"/>
      <c r="D190" s="104"/>
      <c r="E190" s="104"/>
      <c r="F190" s="104"/>
      <c r="G190" s="104"/>
      <c r="H190" s="104"/>
      <c r="I190" s="104"/>
      <c r="J190" s="104"/>
      <c r="K190" s="104"/>
      <c r="L190" s="104"/>
      <c r="M190" s="32"/>
    </row>
    <row r="191" spans="2:13" ht="13.5">
      <c r="B191" s="104"/>
      <c r="C191" s="104"/>
      <c r="D191" s="104"/>
      <c r="E191" s="104"/>
      <c r="F191" s="104"/>
      <c r="G191" s="104"/>
      <c r="H191" s="104"/>
      <c r="I191" s="104"/>
      <c r="J191" s="104"/>
      <c r="K191" s="104"/>
      <c r="L191" s="104"/>
      <c r="M191" s="32"/>
    </row>
    <row r="192" spans="2:13" ht="6" customHeight="1">
      <c r="B192" s="31"/>
      <c r="C192" s="31"/>
      <c r="D192" s="31"/>
      <c r="E192" s="31"/>
      <c r="F192" s="31"/>
      <c r="G192" s="31"/>
      <c r="H192" s="31"/>
      <c r="I192" s="31"/>
      <c r="J192" s="31"/>
      <c r="K192" s="31"/>
      <c r="L192" s="31"/>
      <c r="M192" s="32"/>
    </row>
    <row r="193" spans="1:12" ht="13.5">
      <c r="A193" s="30" t="s">
        <v>44</v>
      </c>
      <c r="B193" s="102" t="s">
        <v>125</v>
      </c>
      <c r="C193" s="102"/>
      <c r="D193" s="102"/>
      <c r="E193" s="102"/>
      <c r="F193" s="102"/>
      <c r="G193" s="102"/>
      <c r="H193" s="102"/>
      <c r="I193" s="102"/>
      <c r="J193" s="102"/>
      <c r="K193" s="102"/>
      <c r="L193" s="102"/>
    </row>
    <row r="194" ht="6" customHeight="1">
      <c r="M194" s="32"/>
    </row>
    <row r="195" spans="2:13" ht="13.5">
      <c r="B195" s="104" t="s">
        <v>183</v>
      </c>
      <c r="C195" s="104"/>
      <c r="D195" s="104"/>
      <c r="E195" s="104"/>
      <c r="F195" s="104"/>
      <c r="G195" s="104"/>
      <c r="H195" s="104"/>
      <c r="I195" s="104"/>
      <c r="J195" s="104"/>
      <c r="K195" s="104"/>
      <c r="L195" s="104"/>
      <c r="M195" s="32"/>
    </row>
    <row r="196" spans="2:13" ht="13.5">
      <c r="B196" s="104"/>
      <c r="C196" s="104"/>
      <c r="D196" s="104"/>
      <c r="E196" s="104"/>
      <c r="F196" s="104"/>
      <c r="G196" s="104"/>
      <c r="H196" s="104"/>
      <c r="I196" s="104"/>
      <c r="J196" s="104"/>
      <c r="K196" s="104"/>
      <c r="L196" s="104"/>
      <c r="M196" s="32"/>
    </row>
    <row r="197" spans="2:13" ht="13.5">
      <c r="B197" s="104"/>
      <c r="C197" s="104"/>
      <c r="D197" s="104"/>
      <c r="E197" s="104"/>
      <c r="F197" s="104"/>
      <c r="G197" s="104"/>
      <c r="H197" s="104"/>
      <c r="I197" s="104"/>
      <c r="J197" s="104"/>
      <c r="K197" s="104"/>
      <c r="L197" s="104"/>
      <c r="M197" s="32"/>
    </row>
    <row r="198" spans="2:13" ht="6" customHeight="1">
      <c r="B198" s="31"/>
      <c r="C198" s="31"/>
      <c r="D198" s="31"/>
      <c r="E198" s="31"/>
      <c r="F198" s="31"/>
      <c r="G198" s="31"/>
      <c r="H198" s="31"/>
      <c r="I198" s="31"/>
      <c r="J198" s="31"/>
      <c r="K198" s="31"/>
      <c r="L198" s="31"/>
      <c r="M198" s="32"/>
    </row>
    <row r="199" spans="1:12" ht="13.5">
      <c r="A199" s="48" t="s">
        <v>64</v>
      </c>
      <c r="B199" s="102" t="s">
        <v>83</v>
      </c>
      <c r="C199" s="102"/>
      <c r="D199" s="102"/>
      <c r="E199" s="102"/>
      <c r="F199" s="102"/>
      <c r="G199" s="102"/>
      <c r="H199" s="102"/>
      <c r="I199" s="102"/>
      <c r="J199" s="102"/>
      <c r="K199" s="102"/>
      <c r="L199" s="102"/>
    </row>
    <row r="200" spans="2:12" ht="6" customHeight="1">
      <c r="B200" s="29"/>
      <c r="C200" s="29"/>
      <c r="D200" s="29"/>
      <c r="E200" s="29"/>
      <c r="F200" s="29"/>
      <c r="G200" s="29"/>
      <c r="H200" s="29"/>
      <c r="I200" s="29"/>
      <c r="J200" s="29"/>
      <c r="K200" s="29"/>
      <c r="L200" s="29"/>
    </row>
    <row r="201" spans="2:13" ht="13.5">
      <c r="B201" s="103" t="s">
        <v>85</v>
      </c>
      <c r="C201" s="103"/>
      <c r="D201" s="103"/>
      <c r="E201" s="103"/>
      <c r="F201" s="103"/>
      <c r="G201" s="103"/>
      <c r="H201" s="103"/>
      <c r="I201" s="103"/>
      <c r="J201" s="103"/>
      <c r="K201" s="103"/>
      <c r="L201" s="103"/>
      <c r="M201" s="32"/>
    </row>
    <row r="202" spans="2:13" ht="6" customHeight="1">
      <c r="B202" s="40"/>
      <c r="C202" s="40"/>
      <c r="D202" s="40"/>
      <c r="E202" s="40"/>
      <c r="F202" s="40"/>
      <c r="G202" s="40"/>
      <c r="H202" s="40"/>
      <c r="I202" s="40"/>
      <c r="J202" s="40"/>
      <c r="K202" s="40"/>
      <c r="L202" s="40"/>
      <c r="M202" s="32"/>
    </row>
    <row r="203" spans="1:13" ht="13.5">
      <c r="A203" s="48" t="s">
        <v>65</v>
      </c>
      <c r="B203" s="54" t="s">
        <v>84</v>
      </c>
      <c r="C203" s="40"/>
      <c r="D203" s="40"/>
      <c r="E203" s="40"/>
      <c r="F203" s="40"/>
      <c r="G203" s="40"/>
      <c r="H203" s="40"/>
      <c r="I203" s="40"/>
      <c r="J203" s="40"/>
      <c r="K203" s="40"/>
      <c r="L203" s="40"/>
      <c r="M203" s="32"/>
    </row>
    <row r="204" spans="1:13" ht="6" customHeight="1">
      <c r="A204" s="48"/>
      <c r="B204" s="54"/>
      <c r="C204" s="40"/>
      <c r="D204" s="40"/>
      <c r="E204" s="40"/>
      <c r="F204" s="40"/>
      <c r="G204" s="40"/>
      <c r="H204" s="40"/>
      <c r="I204" s="40"/>
      <c r="J204" s="40"/>
      <c r="K204" s="40"/>
      <c r="L204" s="40"/>
      <c r="M204" s="32"/>
    </row>
    <row r="205" spans="1:13" ht="13.5">
      <c r="A205" s="78"/>
      <c r="B205" s="101" t="s">
        <v>219</v>
      </c>
      <c r="C205" s="101"/>
      <c r="D205" s="101"/>
      <c r="E205" s="101"/>
      <c r="F205" s="101"/>
      <c r="G205" s="101"/>
      <c r="H205" s="101"/>
      <c r="I205" s="101"/>
      <c r="J205" s="101"/>
      <c r="K205" s="101"/>
      <c r="L205" s="101"/>
      <c r="M205" s="32"/>
    </row>
    <row r="206" spans="1:13" ht="13.5">
      <c r="A206" s="78"/>
      <c r="B206" s="101" t="s">
        <v>220</v>
      </c>
      <c r="C206" s="101"/>
      <c r="D206" s="101"/>
      <c r="E206" s="101"/>
      <c r="F206" s="101"/>
      <c r="G206" s="101"/>
      <c r="H206" s="101"/>
      <c r="I206" s="101"/>
      <c r="J206" s="101"/>
      <c r="K206" s="101"/>
      <c r="L206" s="101"/>
      <c r="M206" s="32"/>
    </row>
    <row r="207" spans="1:13" ht="6" customHeight="1">
      <c r="A207" s="1"/>
      <c r="B207" s="1"/>
      <c r="C207" s="1"/>
      <c r="D207" s="1"/>
      <c r="E207" s="1"/>
      <c r="F207" s="1"/>
      <c r="G207" s="1"/>
      <c r="H207" s="1"/>
      <c r="I207" s="1"/>
      <c r="J207" s="1"/>
      <c r="K207" s="1"/>
      <c r="L207" s="1"/>
      <c r="M207" s="32"/>
    </row>
    <row r="208" spans="1:13" ht="13.5">
      <c r="A208" s="1"/>
      <c r="B208" s="101" t="s">
        <v>197</v>
      </c>
      <c r="C208" s="101"/>
      <c r="D208" s="101"/>
      <c r="E208" s="101"/>
      <c r="F208" s="101"/>
      <c r="G208" s="101"/>
      <c r="H208" s="101"/>
      <c r="I208" s="101"/>
      <c r="J208" s="101"/>
      <c r="K208" s="101"/>
      <c r="L208" s="101"/>
      <c r="M208" s="32"/>
    </row>
    <row r="209" spans="1:13" ht="6" customHeight="1">
      <c r="A209" s="1"/>
      <c r="B209" s="1"/>
      <c r="C209" s="1"/>
      <c r="D209" s="1"/>
      <c r="E209" s="1"/>
      <c r="F209" s="1"/>
      <c r="G209" s="1"/>
      <c r="H209" s="1"/>
      <c r="I209" s="1"/>
      <c r="J209" s="1"/>
      <c r="K209" s="1"/>
      <c r="L209" s="1"/>
      <c r="M209" s="32"/>
    </row>
    <row r="210" spans="1:13" ht="13.5">
      <c r="A210" s="1"/>
      <c r="B210" s="100" t="s">
        <v>198</v>
      </c>
      <c r="C210" s="100"/>
      <c r="D210" s="100"/>
      <c r="E210" s="100"/>
      <c r="F210" s="100"/>
      <c r="G210" s="100"/>
      <c r="H210" s="100"/>
      <c r="I210" s="100"/>
      <c r="J210" s="100"/>
      <c r="K210" s="100"/>
      <c r="L210" s="100"/>
      <c r="M210" s="32"/>
    </row>
    <row r="211" spans="1:13" ht="13.5">
      <c r="A211" s="1"/>
      <c r="B211" s="100" t="s">
        <v>199</v>
      </c>
      <c r="C211" s="100"/>
      <c r="D211" s="100"/>
      <c r="E211" s="100"/>
      <c r="F211" s="100"/>
      <c r="G211" s="100"/>
      <c r="H211" s="100"/>
      <c r="I211" s="100"/>
      <c r="J211" s="100"/>
      <c r="K211" s="100"/>
      <c r="L211" s="100"/>
      <c r="M211" s="32"/>
    </row>
    <row r="212" spans="1:13" ht="6" customHeight="1">
      <c r="A212" s="6"/>
      <c r="B212" s="1"/>
      <c r="C212" s="1"/>
      <c r="D212" s="1"/>
      <c r="E212" s="1"/>
      <c r="F212" s="1"/>
      <c r="G212" s="1"/>
      <c r="H212" s="1"/>
      <c r="I212" s="1"/>
      <c r="J212" s="1"/>
      <c r="K212" s="1"/>
      <c r="L212" s="1"/>
      <c r="M212" s="32"/>
    </row>
    <row r="213" spans="1:13" ht="13.5">
      <c r="A213" s="6"/>
      <c r="B213" s="100" t="s">
        <v>204</v>
      </c>
      <c r="C213" s="100"/>
      <c r="D213" s="100"/>
      <c r="E213" s="100"/>
      <c r="F213" s="100"/>
      <c r="G213" s="100"/>
      <c r="H213" s="100"/>
      <c r="I213" s="100"/>
      <c r="J213" s="100"/>
      <c r="K213" s="100"/>
      <c r="L213" s="100"/>
      <c r="M213" s="32"/>
    </row>
    <row r="214" spans="1:13" ht="6" customHeight="1">
      <c r="A214" s="6"/>
      <c r="B214" s="1"/>
      <c r="C214" s="1"/>
      <c r="D214" s="1"/>
      <c r="E214" s="1"/>
      <c r="F214" s="1"/>
      <c r="G214" s="1"/>
      <c r="H214" s="1"/>
      <c r="I214" s="1"/>
      <c r="J214" s="1"/>
      <c r="K214" s="1"/>
      <c r="L214" s="1"/>
      <c r="M214" s="32"/>
    </row>
    <row r="215" spans="1:13" ht="13.5">
      <c r="A215" s="6"/>
      <c r="B215" s="101" t="s">
        <v>200</v>
      </c>
      <c r="C215" s="101"/>
      <c r="D215" s="101"/>
      <c r="E215" s="101"/>
      <c r="F215" s="101"/>
      <c r="G215" s="101"/>
      <c r="H215" s="101"/>
      <c r="I215" s="101"/>
      <c r="J215" s="101"/>
      <c r="K215" s="101"/>
      <c r="L215" s="101"/>
      <c r="M215" s="32"/>
    </row>
    <row r="216" spans="1:13" ht="13.5">
      <c r="A216" s="6"/>
      <c r="B216" s="100" t="s">
        <v>203</v>
      </c>
      <c r="C216" s="100"/>
      <c r="D216" s="100"/>
      <c r="E216" s="100"/>
      <c r="F216" s="100"/>
      <c r="G216" s="100"/>
      <c r="H216" s="100"/>
      <c r="I216" s="100"/>
      <c r="J216" s="100"/>
      <c r="K216" s="100"/>
      <c r="L216" s="100"/>
      <c r="M216" s="32"/>
    </row>
    <row r="217" spans="1:13" ht="13.5">
      <c r="A217" s="6"/>
      <c r="B217" s="1"/>
      <c r="C217" s="1"/>
      <c r="D217" s="1"/>
      <c r="E217" s="1"/>
      <c r="F217" s="1"/>
      <c r="G217" s="1"/>
      <c r="H217" s="1"/>
      <c r="I217" s="1"/>
      <c r="J217" s="1"/>
      <c r="K217" s="1"/>
      <c r="L217" s="1"/>
      <c r="M217" s="32"/>
    </row>
    <row r="218" spans="1:13" ht="13.5" customHeight="1">
      <c r="A218" s="6"/>
      <c r="B218" s="101" t="s">
        <v>221</v>
      </c>
      <c r="C218" s="101"/>
      <c r="D218" s="101"/>
      <c r="E218" s="101"/>
      <c r="F218" s="101"/>
      <c r="G218" s="101"/>
      <c r="H218" s="101"/>
      <c r="I218" s="101"/>
      <c r="J218" s="101"/>
      <c r="K218" s="101"/>
      <c r="L218" s="101"/>
      <c r="M218" s="32"/>
    </row>
    <row r="219" spans="1:13" ht="6" customHeight="1">
      <c r="A219" s="6"/>
      <c r="B219" s="1"/>
      <c r="C219" s="1"/>
      <c r="D219" s="1"/>
      <c r="E219" s="1"/>
      <c r="F219" s="1"/>
      <c r="G219" s="1"/>
      <c r="H219" s="1"/>
      <c r="I219" s="1"/>
      <c r="J219" s="1"/>
      <c r="K219" s="1"/>
      <c r="L219" s="1"/>
      <c r="M219" s="32"/>
    </row>
    <row r="220" spans="1:13" ht="13.5">
      <c r="A220" s="6"/>
      <c r="B220" s="1"/>
      <c r="C220" s="1"/>
      <c r="D220" s="1"/>
      <c r="E220" s="1"/>
      <c r="F220" s="1"/>
      <c r="G220" s="1"/>
      <c r="H220" s="1"/>
      <c r="I220" s="1"/>
      <c r="J220" s="1"/>
      <c r="K220" s="1"/>
      <c r="L220" s="1"/>
      <c r="M220" s="32"/>
    </row>
    <row r="221" spans="1:13" ht="13.5">
      <c r="A221" s="6"/>
      <c r="B221" s="1"/>
      <c r="C221" s="1"/>
      <c r="D221" s="1"/>
      <c r="E221" s="1"/>
      <c r="F221" s="1"/>
      <c r="G221" s="1"/>
      <c r="H221" s="1"/>
      <c r="I221" s="1"/>
      <c r="J221" s="1"/>
      <c r="K221" s="1"/>
      <c r="L221" s="1"/>
      <c r="M221" s="32"/>
    </row>
    <row r="222" spans="1:13" ht="13.5">
      <c r="A222" s="6"/>
      <c r="B222" s="1"/>
      <c r="C222" s="1"/>
      <c r="D222" s="1"/>
      <c r="E222" s="1"/>
      <c r="F222" s="1"/>
      <c r="G222" s="1"/>
      <c r="H222" s="1"/>
      <c r="I222" s="1"/>
      <c r="J222" s="1"/>
      <c r="K222" s="1"/>
      <c r="L222" s="1"/>
      <c r="M222" s="32"/>
    </row>
    <row r="223" spans="1:13" ht="13.5">
      <c r="A223" s="6" t="s">
        <v>222</v>
      </c>
      <c r="B223" s="1"/>
      <c r="C223" s="1"/>
      <c r="D223" s="1"/>
      <c r="E223" s="1"/>
      <c r="F223" s="1"/>
      <c r="G223" s="1"/>
      <c r="H223" s="1"/>
      <c r="I223" s="1"/>
      <c r="J223" s="1"/>
      <c r="K223" s="1"/>
      <c r="L223" s="1"/>
      <c r="M223" s="32"/>
    </row>
    <row r="224" spans="1:13" ht="13.5">
      <c r="A224" s="6"/>
      <c r="B224" s="1"/>
      <c r="C224" s="1"/>
      <c r="D224" s="1"/>
      <c r="E224" s="1"/>
      <c r="F224" s="1"/>
      <c r="G224" s="1"/>
      <c r="H224" s="1"/>
      <c r="I224" s="1"/>
      <c r="J224" s="1"/>
      <c r="K224" s="1"/>
      <c r="L224" s="1"/>
      <c r="M224" s="32"/>
    </row>
    <row r="225" spans="1:13" ht="13.5">
      <c r="A225" s="6"/>
      <c r="B225" s="1"/>
      <c r="C225" s="1"/>
      <c r="D225" s="1"/>
      <c r="E225" s="1"/>
      <c r="F225" s="1"/>
      <c r="G225" s="1"/>
      <c r="H225" s="1"/>
      <c r="I225" s="1"/>
      <c r="J225" s="1"/>
      <c r="K225" s="1"/>
      <c r="L225" s="1"/>
      <c r="M225" s="32"/>
    </row>
    <row r="226" ht="13.5">
      <c r="A226" s="30" t="s">
        <v>185</v>
      </c>
    </row>
    <row r="227" ht="13.5">
      <c r="A227" s="30" t="s">
        <v>45</v>
      </c>
    </row>
    <row r="228" ht="13.5">
      <c r="A228" s="40" t="s">
        <v>196</v>
      </c>
    </row>
  </sheetData>
  <mergeCells count="108">
    <mergeCell ref="B121:L121"/>
    <mergeCell ref="B148:L151"/>
    <mergeCell ref="B135:L136"/>
    <mergeCell ref="B153:L156"/>
    <mergeCell ref="B138:L140"/>
    <mergeCell ref="B146:L146"/>
    <mergeCell ref="B133:L133"/>
    <mergeCell ref="B141:L141"/>
    <mergeCell ref="B143:L144"/>
    <mergeCell ref="B181:F181"/>
    <mergeCell ref="B165:L165"/>
    <mergeCell ref="B174:F174"/>
    <mergeCell ref="B176:L176"/>
    <mergeCell ref="B183:L183"/>
    <mergeCell ref="B185:L185"/>
    <mergeCell ref="B218:L218"/>
    <mergeCell ref="B86:L86"/>
    <mergeCell ref="B89:F89"/>
    <mergeCell ref="B90:F90"/>
    <mergeCell ref="B111:F111"/>
    <mergeCell ref="B102:F102"/>
    <mergeCell ref="B104:L104"/>
    <mergeCell ref="B105:L105"/>
    <mergeCell ref="B158:L158"/>
    <mergeCell ref="B180:F180"/>
    <mergeCell ref="B167:L167"/>
    <mergeCell ref="B171:F171"/>
    <mergeCell ref="B172:F172"/>
    <mergeCell ref="B173:F173"/>
    <mergeCell ref="B177:L177"/>
    <mergeCell ref="B179:F179"/>
    <mergeCell ref="B163:L163"/>
    <mergeCell ref="B160:L161"/>
    <mergeCell ref="B123:L123"/>
    <mergeCell ref="B125:L125"/>
    <mergeCell ref="B127:L127"/>
    <mergeCell ref="B129:L129"/>
    <mergeCell ref="B131:L131"/>
    <mergeCell ref="B117:L117"/>
    <mergeCell ref="B119:L119"/>
    <mergeCell ref="B82:L84"/>
    <mergeCell ref="B112:F112"/>
    <mergeCell ref="B114:L115"/>
    <mergeCell ref="B98:L98"/>
    <mergeCell ref="B100:F100"/>
    <mergeCell ref="B92:F92"/>
    <mergeCell ref="B93:F93"/>
    <mergeCell ref="B51:D51"/>
    <mergeCell ref="B59:J59"/>
    <mergeCell ref="B109:F109"/>
    <mergeCell ref="B61:L61"/>
    <mergeCell ref="B70:L70"/>
    <mergeCell ref="B67:L68"/>
    <mergeCell ref="B63:L63"/>
    <mergeCell ref="B64:L64"/>
    <mergeCell ref="B65:L65"/>
    <mergeCell ref="B110:F110"/>
    <mergeCell ref="B101:F101"/>
    <mergeCell ref="B91:F91"/>
    <mergeCell ref="B72:L72"/>
    <mergeCell ref="B97:L97"/>
    <mergeCell ref="B95:L95"/>
    <mergeCell ref="B10:L11"/>
    <mergeCell ref="B25:D25"/>
    <mergeCell ref="B27:D28"/>
    <mergeCell ref="L30:L31"/>
    <mergeCell ref="B12:L12"/>
    <mergeCell ref="J18:L18"/>
    <mergeCell ref="B14:L14"/>
    <mergeCell ref="F18:H18"/>
    <mergeCell ref="A1:B1"/>
    <mergeCell ref="B5:L6"/>
    <mergeCell ref="B3:L3"/>
    <mergeCell ref="B8:L8"/>
    <mergeCell ref="B36:L36"/>
    <mergeCell ref="B53:L53"/>
    <mergeCell ref="H30:H31"/>
    <mergeCell ref="B23:D23"/>
    <mergeCell ref="B30:D31"/>
    <mergeCell ref="F30:F31"/>
    <mergeCell ref="B40:L40"/>
    <mergeCell ref="F44:H44"/>
    <mergeCell ref="B34:L34"/>
    <mergeCell ref="B38:L38"/>
    <mergeCell ref="B42:L42"/>
    <mergeCell ref="J30:J31"/>
    <mergeCell ref="B80:L80"/>
    <mergeCell ref="B74:L75"/>
    <mergeCell ref="J44:L44"/>
    <mergeCell ref="B49:D49"/>
    <mergeCell ref="B57:J57"/>
    <mergeCell ref="B55:D55"/>
    <mergeCell ref="B77:L78"/>
    <mergeCell ref="B50:D50"/>
    <mergeCell ref="B199:L199"/>
    <mergeCell ref="B187:L187"/>
    <mergeCell ref="B193:L193"/>
    <mergeCell ref="B201:L201"/>
    <mergeCell ref="B195:L197"/>
    <mergeCell ref="B189:L191"/>
    <mergeCell ref="B216:L216"/>
    <mergeCell ref="B205:L205"/>
    <mergeCell ref="B208:L208"/>
    <mergeCell ref="B210:L210"/>
    <mergeCell ref="B211:L211"/>
    <mergeCell ref="B206:L206"/>
    <mergeCell ref="B213:L213"/>
    <mergeCell ref="B215:L215"/>
  </mergeCells>
  <printOptions/>
  <pageMargins left="0.7874015748031497" right="0" top="0.1968503937007874" bottom="0.3937007874015748" header="0" footer="0.07874015748031496"/>
  <pageSetup firstPageNumber="3" useFirstPageNumber="1" horizontalDpi="600" verticalDpi="600" orientation="portrait" paperSize="9" scale="80" r:id="rId1"/>
  <headerFooter alignWithMargins="0">
    <oddFooter>&amp;C&amp;P</oddFooter>
  </headerFooter>
  <rowBreaks count="2" manualBreakCount="2">
    <brk id="68" max="11" man="1"/>
    <brk id="15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STMSB</dc:creator>
  <cp:keywords/>
  <dc:description/>
  <cp:lastModifiedBy>Default</cp:lastModifiedBy>
  <cp:lastPrinted>2002-04-26T09:19:12Z</cp:lastPrinted>
  <dcterms:created xsi:type="dcterms:W3CDTF">1999-09-28T06:52:13Z</dcterms:created>
  <dcterms:modified xsi:type="dcterms:W3CDTF">2002-04-26T10:41:27Z</dcterms:modified>
  <cp:category/>
  <cp:version/>
  <cp:contentType/>
  <cp:contentStatus/>
</cp:coreProperties>
</file>